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G:\OneDrive\0-PoachingFacts\0-PF Publications\"/>
    </mc:Choice>
  </mc:AlternateContent>
  <bookViews>
    <workbookView xWindow="0" yWindow="0" windowWidth="24890" windowHeight="12420"/>
  </bookViews>
  <sheets>
    <sheet name="Africa Poaching Data" sheetId="1" r:id="rId1"/>
    <sheet name="Data Sources" sheetId="3" r:id="rId2"/>
    <sheet name="Data for Charts" sheetId="2" state="hidden" r:id="rId3"/>
  </sheets>
  <calcPr calcId="171027"/>
</workbook>
</file>

<file path=xl/calcChain.xml><?xml version="1.0" encoding="utf-8"?>
<calcChain xmlns="http://schemas.openxmlformats.org/spreadsheetml/2006/main">
  <c r="C34" i="1" l="1"/>
  <c r="D34" i="1" l="1"/>
  <c r="E34" i="1"/>
  <c r="F34" i="1"/>
  <c r="G34" i="1"/>
  <c r="H34" i="1"/>
  <c r="I34" i="1"/>
  <c r="J34" i="1"/>
  <c r="K34" i="1"/>
  <c r="L34" i="1"/>
  <c r="M34" i="1"/>
  <c r="N34" i="1"/>
  <c r="O34" i="1"/>
  <c r="P34" i="1"/>
  <c r="Q34" i="1"/>
  <c r="R34" i="1"/>
  <c r="S34" i="1"/>
  <c r="T34" i="1"/>
  <c r="U34" i="1"/>
  <c r="V34" i="1"/>
  <c r="W34" i="1"/>
  <c r="X34" i="1"/>
  <c r="Y34" i="1"/>
  <c r="Z34" i="1"/>
  <c r="AA34" i="1"/>
  <c r="AB34" i="1"/>
  <c r="AC34" i="1"/>
  <c r="AD34" i="1"/>
  <c r="AE34" i="1"/>
  <c r="AF34" i="1"/>
  <c r="AG34" i="1"/>
  <c r="AH34" i="1"/>
  <c r="AI34" i="1"/>
  <c r="AJ34" i="1"/>
  <c r="AK34" i="1"/>
  <c r="AL34" i="1"/>
  <c r="B34" i="1"/>
  <c r="AA4" i="2" l="1"/>
</calcChain>
</file>

<file path=xl/sharedStrings.xml><?xml version="1.0" encoding="utf-8"?>
<sst xmlns="http://schemas.openxmlformats.org/spreadsheetml/2006/main" count="388" uniqueCount="86">
  <si>
    <t>KNP (SANParks)</t>
  </si>
  <si>
    <t>MNP (SANParks)</t>
  </si>
  <si>
    <t>MAP (SANParks)</t>
  </si>
  <si>
    <t>Gauteng (GP)</t>
  </si>
  <si>
    <t>Limpopo (LP)</t>
  </si>
  <si>
    <t>Mpumalanga (Mp)</t>
  </si>
  <si>
    <t>North West (NW)</t>
  </si>
  <si>
    <t>Eastern Cape (EC)</t>
  </si>
  <si>
    <t>Free State (FS)</t>
  </si>
  <si>
    <t>Kwa-Zulu Natal (KZN)</t>
  </si>
  <si>
    <t>Western Cape (WC)</t>
  </si>
  <si>
    <t>Northern Cape (NC)</t>
  </si>
  <si>
    <t>Data Unavailable</t>
  </si>
  <si>
    <t>Kruger National Park</t>
  </si>
  <si>
    <t xml:space="preserve">MNP </t>
  </si>
  <si>
    <t>MAP</t>
  </si>
  <si>
    <t xml:space="preserve">Gauteng (GP) </t>
  </si>
  <si>
    <t xml:space="preserve">Limpopo (LP) </t>
  </si>
  <si>
    <t xml:space="preserve">Mpumalanga (MP) </t>
  </si>
  <si>
    <t xml:space="preserve">North West (NW) </t>
  </si>
  <si>
    <t xml:space="preserve">Eastern Cape (EC) </t>
  </si>
  <si>
    <t xml:space="preserve">Free State (FS) </t>
  </si>
  <si>
    <t xml:space="preserve">KwaZulu-Natal (KZN) </t>
  </si>
  <si>
    <t xml:space="preserve">Western Cape (WC) </t>
  </si>
  <si>
    <t>Total</t>
  </si>
  <si>
    <t>Unidentified Arrests</t>
  </si>
  <si>
    <t>Other Poached Rhinos</t>
  </si>
  <si>
    <t>2000-2014:</t>
  </si>
  <si>
    <t>http://www.savetherhino.org/rhino_info/poaching_statistics</t>
  </si>
  <si>
    <t>2006-Q3 2012:</t>
  </si>
  <si>
    <t>http://rhinos.org/wp-content/uploads/2015/07/final-cop16-rhino-rpt.pdf</t>
  </si>
  <si>
    <t>https://www.environment.gov.za/mediastatement/rhinopoaching_integratedefforts</t>
  </si>
  <si>
    <t>2009:</t>
  </si>
  <si>
    <t>https://www.environment.gov.za/mediarelease/molewa_highlightsprogress_againstrhinopoaching</t>
  </si>
  <si>
    <t>2015:</t>
  </si>
  <si>
    <t>1990-1999:</t>
  </si>
  <si>
    <t>http://www.traffic.org/species-reports/traffic_species_mammals66.pdf</t>
  </si>
  <si>
    <r>
      <t xml:space="preserve">Please note that SAN Parks data does not correlate with TRAFFIC and CITES data from the same period due to reporting discrepancies and that SAN Parks may only tally data from its own parks, not privately-owned properties. Poaching Facts generally uses the lowest-reported figure to represent total rhino deaths by poaching to avoid errors. We view these statistics to represent the </t>
    </r>
    <r>
      <rPr>
        <b/>
        <sz val="12"/>
        <color indexed="8"/>
        <rFont val="Times New Roman"/>
        <family val="1"/>
      </rPr>
      <t>minimum</t>
    </r>
    <r>
      <rPr>
        <sz val="12"/>
        <color indexed="8"/>
        <rFont val="Times New Roman"/>
        <family val="1"/>
      </rPr>
      <t xml:space="preserve"> number of rhinos poached, regardless of source.</t>
    </r>
  </si>
  <si>
    <t>Elephants Culled in KNP</t>
  </si>
  <si>
    <t>Total Deaths by Unnatural Causes</t>
  </si>
  <si>
    <t>DU</t>
  </si>
  <si>
    <t>Provided by PoachingFacts</t>
  </si>
  <si>
    <t>1980-1999:</t>
  </si>
  <si>
    <t>http://www.cites.org/eng/cop/11/prop/20.pdf</t>
  </si>
  <si>
    <t>SANParks</t>
  </si>
  <si>
    <t>1998:</t>
  </si>
  <si>
    <t>1998-1999:</t>
  </si>
  <si>
    <t>ESPU 1999 (unpublished) Ivory Markets of Africa</t>
  </si>
  <si>
    <t>http://oxpeckers.org/2016/05/2795/</t>
  </si>
  <si>
    <t>2000-2015:</t>
  </si>
  <si>
    <t>Partial 2016:</t>
  </si>
  <si>
    <t>http://ens-newswire.com/2016/09/27/legal-ivory-trade-rejected-in-heated-debate/</t>
  </si>
  <si>
    <t>Ivory seizures (# of tusks)</t>
  </si>
  <si>
    <t>Total Poached (KNP)</t>
  </si>
  <si>
    <t>Inside KWS Protected Areas</t>
  </si>
  <si>
    <t>Outside KWS Protected Areas</t>
  </si>
  <si>
    <t>Africa Rhino &amp; Elephant Poaching Statistics (Raw)</t>
  </si>
  <si>
    <t>?</t>
  </si>
  <si>
    <t>South Africa Rhino Poaching Data Sources:</t>
  </si>
  <si>
    <t>South Africa Elephant Poaching &amp; Culling Data Sources:</t>
  </si>
  <si>
    <t>2005-2014:</t>
  </si>
  <si>
    <t>http://www.traffic.org/home/2016/5/9/sophisticated-poachers-could-undercut-bold-kenyan-fight-agai.html</t>
  </si>
  <si>
    <r>
      <t> </t>
    </r>
    <r>
      <rPr>
        <b/>
        <sz val="12"/>
        <color theme="1"/>
        <rFont val="Times New Roman"/>
        <family val="1"/>
      </rPr>
      <t>Total</t>
    </r>
  </si>
  <si>
    <t>Kenya Rhino Poaching Data Sources:</t>
  </si>
  <si>
    <t>Kenya Elephant Poaching Data Sources:</t>
  </si>
  <si>
    <t>See also:</t>
  </si>
  <si>
    <t>KWS Annual reports from 2008 onwards. Http://www.kws.go.ke/download/file/fid/1457</t>
  </si>
  <si>
    <t>Kruger NP (SANParks)</t>
  </si>
  <si>
    <t>South Africa - Rhinos Poached</t>
  </si>
  <si>
    <t>Kenya - Elephants Poached</t>
  </si>
  <si>
    <t>Kenya - Rhinos Poached</t>
  </si>
  <si>
    <t>South Africa - Elephants Poached &amp; Culled</t>
  </si>
  <si>
    <t>http://www.kws.go.ke/download/file/fid/1461</t>
  </si>
  <si>
    <t>http://www.kws.go.ke/download/file/fid/1462</t>
  </si>
  <si>
    <t>http://www.kws.go.ke/download/file/fid/1465</t>
  </si>
  <si>
    <t>http://www.kws.go.ke/download/file/fid/1466</t>
  </si>
  <si>
    <t>http://www.kws.go.ke/download/file/fid/1468</t>
  </si>
  <si>
    <t>http://www.kws.go.ke/download/file/fid/1457</t>
  </si>
  <si>
    <t>http://www.the-star.co.ke/news/2016/03/30/kenya-issues-21-day-ivory-rhino-horn-amnesty-ahead-of-massive-april_c1322676</t>
  </si>
  <si>
    <t>Please note that as of January 2017 elephant poaching data for 2015 and 2016 has not been released for Kenya as a whole. 2015 rhino poaching data has been acquired from local Kenyan news sources as sited above.</t>
  </si>
  <si>
    <t>http://www.news24.com/Green/News/Kenya-takes-stock-of-ivory-for-first-time-20150916</t>
  </si>
  <si>
    <t>2014:</t>
  </si>
  <si>
    <t>2006-2013:</t>
  </si>
  <si>
    <t>Kenya Wildlife Service annual reports from 2008 onwards.</t>
  </si>
  <si>
    <t>Click here for sources and citations or use the 'Data Sources' tab at the bottom of this sheet.</t>
  </si>
  <si>
    <t>Click here to go to the main page or use the 'Africa Poaching Data' tab at the bottom of this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</si>
</sst>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4" x14ac:knownFonts="1">
    <font>
      <sz val="11"/>
      <color theme="1"/>
      <name val="Calibri"/>
      <family val="2"/>
      <scheme val="minor"/>
    </font>
    <font>
      <sz val="12"/>
      <color indexed="8"/>
      <name val="Times New Roman"/>
      <family val="1"/>
    </font>
    <font>
      <b/>
      <sz val="12"/>
      <color indexed="8"/>
      <name val="Times New Roman"/>
      <family val="1"/>
    </font>
    <font>
      <u/>
      <sz val="11"/>
      <color theme="10"/>
      <name val="Calibri"/>
      <family val="2"/>
      <scheme val="minor"/>
    </font>
    <font>
      <b/>
      <sz val="11"/>
      <color theme="1"/>
      <name val="Times New Roman"/>
      <family val="1"/>
    </font>
    <font>
      <sz val="11"/>
      <color theme="1"/>
      <name val="Times New Roman"/>
      <family val="1"/>
    </font>
    <font>
      <sz val="12"/>
      <color theme="1"/>
      <name val="Times New Roman"/>
      <family val="1"/>
    </font>
    <font>
      <b/>
      <sz val="12"/>
      <color theme="1"/>
      <name val="Times New Roman"/>
      <family val="1"/>
    </font>
    <font>
      <sz val="11"/>
      <color theme="1"/>
      <name val="Calibri"/>
      <family val="2"/>
      <scheme val="minor"/>
    </font>
    <font>
      <sz val="8"/>
      <color theme="1"/>
      <name val="Times New Roman"/>
      <family val="1"/>
    </font>
    <font>
      <sz val="8"/>
      <color theme="8" tint="-0.249977111117893"/>
      <name val="Times New Roman"/>
      <family val="1"/>
    </font>
    <font>
      <u/>
      <sz val="12"/>
      <color theme="10"/>
      <name val="Times New Roman"/>
      <family val="1"/>
    </font>
    <font>
      <sz val="12"/>
      <color theme="8" tint="-0.249977111117893"/>
      <name val="Times New Roman"/>
      <family val="1"/>
    </font>
    <font>
      <b/>
      <sz val="14"/>
      <color theme="1"/>
      <name val="Times New Roman"/>
      <family val="1"/>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3">
    <xf numFmtId="0" fontId="0" fillId="0" borderId="0"/>
    <xf numFmtId="0" fontId="3" fillId="0" borderId="0" applyNumberFormat="0" applyFill="0" applyBorder="0" applyAlignment="0" applyProtection="0"/>
    <xf numFmtId="43" fontId="8" fillId="0" borderId="0" applyFont="0" applyFill="0" applyBorder="0" applyAlignment="0" applyProtection="0"/>
  </cellStyleXfs>
  <cellXfs count="81">
    <xf numFmtId="0" fontId="0" fillId="0" borderId="0" xfId="0"/>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horizontal="left" vertical="center"/>
    </xf>
    <xf numFmtId="0" fontId="6" fillId="0" borderId="0" xfId="0" applyFont="1"/>
    <xf numFmtId="0" fontId="7" fillId="0" borderId="0" xfId="0"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vertical="center" wrapText="1"/>
    </xf>
    <xf numFmtId="0" fontId="7" fillId="0" borderId="0" xfId="0" applyFont="1" applyAlignment="1">
      <alignment horizontal="righ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right" vertical="center"/>
    </xf>
    <xf numFmtId="0" fontId="6" fillId="0" borderId="0" xfId="0" applyFont="1" applyAlignment="1">
      <alignment horizontal="right" vertical="center" wrapText="1"/>
    </xf>
    <xf numFmtId="0" fontId="7"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horizontal="left"/>
    </xf>
    <xf numFmtId="0" fontId="6" fillId="0" borderId="0" xfId="0" applyFont="1" applyAlignment="1"/>
    <xf numFmtId="49" fontId="6" fillId="0" borderId="0" xfId="0" applyNumberFormat="1" applyFont="1" applyAlignment="1"/>
    <xf numFmtId="0" fontId="6" fillId="0" borderId="0" xfId="0" applyFont="1" applyAlignment="1">
      <alignment vertical="top" wrapText="1"/>
    </xf>
    <xf numFmtId="0" fontId="6" fillId="0" borderId="0" xfId="0" applyFont="1" applyBorder="1" applyAlignment="1">
      <alignmen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6" fillId="0" borderId="0" xfId="0" applyNumberFormat="1" applyFont="1"/>
    <xf numFmtId="0" fontId="7" fillId="0" borderId="0" xfId="0" applyFont="1" applyAlignment="1">
      <alignment horizontal="left" vertical="center"/>
    </xf>
    <xf numFmtId="49" fontId="6" fillId="0" borderId="0" xfId="0" applyNumberFormat="1" applyFont="1" applyAlignment="1">
      <alignment horizontal="left" vertical="center"/>
    </xf>
    <xf numFmtId="0" fontId="12" fillId="0" borderId="0" xfId="0" applyFont="1" applyAlignment="1">
      <alignment vertical="center" wrapText="1"/>
    </xf>
    <xf numFmtId="0" fontId="12" fillId="0" borderId="0" xfId="0" applyFont="1" applyAlignment="1">
      <alignment horizontal="right" vertical="center"/>
    </xf>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Alignment="1">
      <alignment horizontal="right" vertical="center"/>
    </xf>
    <xf numFmtId="3" fontId="7" fillId="0" borderId="0" xfId="2" applyNumberFormat="1" applyFont="1" applyAlignment="1">
      <alignment horizontal="right" vertical="center" wrapText="1"/>
    </xf>
    <xf numFmtId="3" fontId="6" fillId="0" borderId="0" xfId="2" applyNumberFormat="1" applyFont="1" applyFill="1" applyAlignment="1">
      <alignment vertical="center"/>
    </xf>
    <xf numFmtId="3" fontId="7" fillId="0" borderId="0" xfId="0" applyNumberFormat="1" applyFont="1" applyAlignment="1">
      <alignment horizontal="right" vertical="center" wrapText="1"/>
    </xf>
    <xf numFmtId="1" fontId="6" fillId="0" borderId="0" xfId="0" applyNumberFormat="1" applyFont="1" applyFill="1" applyAlignment="1">
      <alignment horizontal="right" vertical="center"/>
    </xf>
    <xf numFmtId="1" fontId="6" fillId="0" borderId="0" xfId="2" applyNumberFormat="1" applyFont="1" applyFill="1" applyAlignment="1">
      <alignment horizontal="right" vertical="center"/>
    </xf>
    <xf numFmtId="0" fontId="13" fillId="0" borderId="0" xfId="0" applyFont="1"/>
    <xf numFmtId="0" fontId="6" fillId="0" borderId="2" xfId="0" applyFont="1" applyBorder="1" applyAlignment="1">
      <alignment vertical="center" wrapText="1"/>
    </xf>
    <xf numFmtId="0" fontId="12" fillId="0" borderId="0" xfId="0" applyFont="1" applyAlignment="1">
      <alignment horizontal="center" vertical="center"/>
    </xf>
    <xf numFmtId="0" fontId="7" fillId="0" borderId="3" xfId="0" applyFont="1" applyBorder="1" applyAlignment="1">
      <alignment vertical="center" wrapText="1"/>
    </xf>
    <xf numFmtId="0" fontId="6" fillId="0" borderId="3" xfId="0" applyFont="1" applyFill="1" applyBorder="1" applyAlignment="1">
      <alignment vertical="center" wrapText="1"/>
    </xf>
    <xf numFmtId="0" fontId="12" fillId="0" borderId="3" xfId="0" applyFont="1" applyBorder="1" applyAlignment="1">
      <alignment vertical="center" wrapText="1"/>
    </xf>
    <xf numFmtId="0" fontId="7" fillId="0" borderId="1" xfId="0" applyFont="1" applyBorder="1" applyAlignment="1">
      <alignment vertical="center"/>
    </xf>
    <xf numFmtId="0" fontId="12" fillId="0" borderId="0" xfId="0" applyFont="1" applyAlignment="1">
      <alignment horizontal="right" vertical="center" wrapText="1"/>
    </xf>
    <xf numFmtId="0" fontId="7" fillId="0" borderId="1" xfId="0" applyFont="1" applyBorder="1" applyAlignment="1">
      <alignment horizontal="right" vertical="center" wrapText="1"/>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right" vertical="center"/>
    </xf>
    <xf numFmtId="3" fontId="6" fillId="0" borderId="0" xfId="2" applyNumberFormat="1" applyFont="1" applyAlignment="1">
      <alignment horizontal="right" vertical="center" wrapText="1"/>
    </xf>
    <xf numFmtId="0" fontId="6" fillId="2" borderId="0" xfId="0" applyFont="1" applyFill="1"/>
    <xf numFmtId="0" fontId="6" fillId="0" borderId="0" xfId="0" applyFont="1" applyBorder="1" applyAlignment="1">
      <alignment horizontal="left" vertical="center" wrapText="1"/>
    </xf>
    <xf numFmtId="0" fontId="7" fillId="0" borderId="0" xfId="0" applyFont="1" applyBorder="1" applyAlignment="1">
      <alignment vertical="center" wrapText="1"/>
    </xf>
    <xf numFmtId="0" fontId="7" fillId="2" borderId="0" xfId="0" applyFont="1" applyFill="1" applyBorder="1" applyAlignment="1">
      <alignment vertical="center" wrapText="1"/>
    </xf>
    <xf numFmtId="0" fontId="6" fillId="2" borderId="0" xfId="0" applyFont="1" applyFill="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vertical="center"/>
    </xf>
    <xf numFmtId="0" fontId="11" fillId="0" borderId="0" xfId="1" applyFont="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top" wrapText="1"/>
    </xf>
    <xf numFmtId="0" fontId="6" fillId="0" borderId="0" xfId="0" applyFont="1" applyAlignment="1">
      <alignment horizontal="left"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203201</xdr:colOff>
      <xdr:row>0</xdr:row>
      <xdr:rowOff>76202</xdr:rowOff>
    </xdr:from>
    <xdr:to>
      <xdr:col>9</xdr:col>
      <xdr:colOff>234633</xdr:colOff>
      <xdr:row>3</xdr:row>
      <xdr:rowOff>222141</xdr:rowOff>
    </xdr:to>
    <xdr:pic>
      <xdr:nvPicPr>
        <xdr:cNvPr id="1037" name="Picture 1">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7401" y="76202"/>
          <a:ext cx="2539682" cy="888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0</xdr:colOff>
      <xdr:row>0</xdr:row>
      <xdr:rowOff>76200</xdr:rowOff>
    </xdr:from>
    <xdr:to>
      <xdr:col>10</xdr:col>
      <xdr:colOff>104775</xdr:colOff>
      <xdr:row>4</xdr:row>
      <xdr:rowOff>15875</xdr:rowOff>
    </xdr:to>
    <xdr:pic>
      <xdr:nvPicPr>
        <xdr:cNvPr id="6147" name="Picture 1">
          <a:extLst>
            <a:ext uri="{FF2B5EF4-FFF2-40B4-BE49-F238E27FC236}">
              <a16:creationId xmlns:a16="http://schemas.microsoft.com/office/drawing/2014/main" id="{00000000-0008-0000-0100-000003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6200"/>
          <a:ext cx="2543175" cy="879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zoomScaleNormal="100" workbookViewId="0">
      <selection activeCell="B2" sqref="B2"/>
    </sheetView>
  </sheetViews>
  <sheetFormatPr defaultColWidth="9.1796875" defaultRowHeight="19.5" customHeight="1" x14ac:dyDescent="0.35"/>
  <cols>
    <col min="1" max="1" width="41.36328125" style="9" customWidth="1"/>
    <col min="2" max="39" width="7.1796875" style="9" customWidth="1"/>
    <col min="40" max="16384" width="9.1796875" style="9"/>
  </cols>
  <sheetData>
    <row r="1" spans="1:29" ht="19.5" customHeight="1" x14ac:dyDescent="0.35">
      <c r="A1" s="48" t="s">
        <v>56</v>
      </c>
      <c r="AB1" s="10"/>
      <c r="AC1" s="10"/>
    </row>
    <row r="2" spans="1:29" ht="19.5" customHeight="1" x14ac:dyDescent="0.35">
      <c r="A2" s="9" t="s">
        <v>41</v>
      </c>
      <c r="AB2" s="11"/>
      <c r="AC2" s="11"/>
    </row>
    <row r="3" spans="1:29" ht="19.5" customHeight="1" x14ac:dyDescent="0.35">
      <c r="A3" s="69" t="s">
        <v>84</v>
      </c>
      <c r="B3" s="69"/>
      <c r="AB3" s="12"/>
      <c r="AC3" s="12"/>
    </row>
    <row r="4" spans="1:29" ht="19.5" customHeight="1" x14ac:dyDescent="0.35">
      <c r="A4" s="69"/>
      <c r="B4" s="69"/>
      <c r="AB4" s="13"/>
      <c r="AC4" s="13"/>
    </row>
    <row r="5" spans="1:29" ht="19.5" customHeight="1" x14ac:dyDescent="0.35">
      <c r="AB5" s="13"/>
      <c r="AC5" s="13"/>
    </row>
    <row r="6" spans="1:29" ht="19.5" customHeight="1" x14ac:dyDescent="0.35">
      <c r="A6" s="25" t="s">
        <v>70</v>
      </c>
      <c r="B6" s="23">
        <v>2006</v>
      </c>
      <c r="C6" s="23">
        <v>2007</v>
      </c>
      <c r="D6" s="23">
        <v>2008</v>
      </c>
      <c r="E6" s="23">
        <v>2009</v>
      </c>
      <c r="F6" s="23">
        <v>2010</v>
      </c>
      <c r="G6" s="23">
        <v>2011</v>
      </c>
      <c r="H6" s="24">
        <v>2012</v>
      </c>
      <c r="I6" s="23">
        <v>2013</v>
      </c>
      <c r="J6" s="54">
        <v>2014</v>
      </c>
      <c r="K6" s="54">
        <v>2015</v>
      </c>
      <c r="AB6" s="13"/>
      <c r="AC6" s="13"/>
    </row>
    <row r="7" spans="1:29" ht="19.5" customHeight="1" x14ac:dyDescent="0.35">
      <c r="A7" s="26" t="s">
        <v>54</v>
      </c>
      <c r="B7" s="32" t="s">
        <v>12</v>
      </c>
      <c r="C7" s="40" t="s">
        <v>40</v>
      </c>
      <c r="D7" s="40" t="s">
        <v>40</v>
      </c>
      <c r="E7" s="13">
        <v>15</v>
      </c>
      <c r="F7" s="13">
        <v>21</v>
      </c>
      <c r="G7" s="40" t="s">
        <v>40</v>
      </c>
      <c r="H7" s="12">
        <v>7</v>
      </c>
      <c r="I7" s="12">
        <v>31</v>
      </c>
      <c r="J7" s="12">
        <v>24</v>
      </c>
      <c r="K7" s="40" t="s">
        <v>40</v>
      </c>
      <c r="AB7" s="13"/>
      <c r="AC7" s="13"/>
    </row>
    <row r="8" spans="1:29" ht="19.5" customHeight="1" x14ac:dyDescent="0.35">
      <c r="A8" s="26" t="s">
        <v>55</v>
      </c>
      <c r="B8" s="40" t="s">
        <v>40</v>
      </c>
      <c r="C8" s="40" t="s">
        <v>40</v>
      </c>
      <c r="D8" s="40" t="s">
        <v>40</v>
      </c>
      <c r="E8" s="40" t="s">
        <v>40</v>
      </c>
      <c r="F8" s="40" t="s">
        <v>40</v>
      </c>
      <c r="G8" s="40" t="s">
        <v>40</v>
      </c>
      <c r="H8" s="12">
        <v>23</v>
      </c>
      <c r="I8" s="12">
        <v>28</v>
      </c>
      <c r="J8" s="12">
        <v>11</v>
      </c>
      <c r="K8" s="40" t="s">
        <v>40</v>
      </c>
      <c r="AB8" s="13"/>
      <c r="AC8" s="13"/>
    </row>
    <row r="9" spans="1:29" ht="19.5" customHeight="1" x14ac:dyDescent="0.35">
      <c r="A9" s="51" t="s">
        <v>24</v>
      </c>
      <c r="B9" s="11">
        <v>3</v>
      </c>
      <c r="C9" s="11">
        <v>1</v>
      </c>
      <c r="D9" s="11">
        <v>6</v>
      </c>
      <c r="E9" s="11">
        <v>21</v>
      </c>
      <c r="F9" s="11">
        <v>22</v>
      </c>
      <c r="G9" s="11">
        <v>25</v>
      </c>
      <c r="H9" s="11">
        <v>30</v>
      </c>
      <c r="I9" s="11">
        <v>59</v>
      </c>
      <c r="J9" s="11">
        <v>35</v>
      </c>
      <c r="K9" s="11">
        <v>11</v>
      </c>
      <c r="AB9" s="13"/>
      <c r="AC9" s="13"/>
    </row>
    <row r="10" spans="1:29" ht="19.5" customHeight="1" x14ac:dyDescent="0.35">
      <c r="AB10" s="13"/>
      <c r="AC10" s="13"/>
    </row>
    <row r="11" spans="1:29" ht="19.5" customHeight="1" x14ac:dyDescent="0.35">
      <c r="A11" s="25" t="s">
        <v>69</v>
      </c>
      <c r="B11" s="54">
        <v>1998</v>
      </c>
      <c r="C11" s="54">
        <v>1999</v>
      </c>
      <c r="D11" s="54">
        <v>2000</v>
      </c>
      <c r="E11" s="54">
        <v>2001</v>
      </c>
      <c r="F11" s="54">
        <v>2002</v>
      </c>
      <c r="G11" s="54">
        <v>2003</v>
      </c>
      <c r="H11" s="54">
        <v>2004</v>
      </c>
      <c r="I11" s="54">
        <v>2005</v>
      </c>
      <c r="J11" s="54">
        <v>2006</v>
      </c>
      <c r="K11" s="54">
        <v>2007</v>
      </c>
      <c r="L11" s="54">
        <v>2008</v>
      </c>
      <c r="M11" s="54">
        <v>2009</v>
      </c>
      <c r="N11" s="54">
        <v>2010</v>
      </c>
      <c r="O11" s="54">
        <v>2011</v>
      </c>
      <c r="P11" s="24">
        <v>2012</v>
      </c>
      <c r="Q11" s="23">
        <v>2013</v>
      </c>
      <c r="R11" s="54">
        <v>2014</v>
      </c>
      <c r="AB11" s="13"/>
      <c r="AC11" s="13"/>
    </row>
    <row r="12" spans="1:29" ht="19.5" customHeight="1" x14ac:dyDescent="0.35">
      <c r="A12" s="51" t="s">
        <v>24</v>
      </c>
      <c r="B12" s="13">
        <v>40</v>
      </c>
      <c r="C12" s="13">
        <v>67</v>
      </c>
      <c r="D12" s="40" t="s">
        <v>57</v>
      </c>
      <c r="E12" s="40" t="s">
        <v>57</v>
      </c>
      <c r="F12" s="40" t="s">
        <v>57</v>
      </c>
      <c r="G12" s="40" t="s">
        <v>57</v>
      </c>
      <c r="H12" s="40" t="s">
        <v>57</v>
      </c>
      <c r="I12" s="13">
        <v>67</v>
      </c>
      <c r="J12" s="13">
        <v>55</v>
      </c>
      <c r="K12" s="13">
        <v>47</v>
      </c>
      <c r="L12" s="13">
        <v>116</v>
      </c>
      <c r="M12" s="13">
        <v>267</v>
      </c>
      <c r="N12" s="13">
        <v>187</v>
      </c>
      <c r="O12" s="13">
        <v>289</v>
      </c>
      <c r="P12" s="12">
        <v>384</v>
      </c>
      <c r="Q12" s="12">
        <v>302</v>
      </c>
      <c r="R12" s="12">
        <v>164</v>
      </c>
      <c r="AB12" s="13"/>
      <c r="AC12" s="13"/>
    </row>
    <row r="13" spans="1:29" ht="19.5" customHeight="1" x14ac:dyDescent="0.35">
      <c r="A13" s="64"/>
      <c r="B13" s="13"/>
      <c r="C13" s="13"/>
      <c r="D13" s="40"/>
      <c r="E13" s="40"/>
      <c r="F13" s="40"/>
      <c r="G13" s="40"/>
      <c r="H13" s="40"/>
      <c r="I13" s="13"/>
      <c r="J13" s="13"/>
      <c r="K13" s="13"/>
      <c r="L13" s="13"/>
      <c r="M13" s="13"/>
      <c r="N13" s="13"/>
      <c r="O13" s="13"/>
      <c r="P13" s="12"/>
      <c r="Q13" s="12"/>
      <c r="R13" s="12"/>
      <c r="AB13" s="13"/>
      <c r="AC13" s="13"/>
    </row>
    <row r="14" spans="1:29" s="62" customFormat="1" ht="19.5" customHeight="1" x14ac:dyDescent="0.35">
      <c r="A14" s="65"/>
      <c r="B14" s="66"/>
      <c r="C14" s="66"/>
      <c r="D14" s="67"/>
      <c r="E14" s="67"/>
      <c r="F14" s="67"/>
      <c r="G14" s="67"/>
      <c r="H14" s="67"/>
      <c r="I14" s="66"/>
      <c r="J14" s="66"/>
      <c r="K14" s="66"/>
      <c r="L14" s="66"/>
      <c r="M14" s="66"/>
      <c r="N14" s="66"/>
      <c r="O14" s="66"/>
      <c r="P14" s="68"/>
      <c r="Q14" s="68"/>
      <c r="R14" s="68"/>
      <c r="AB14" s="66"/>
      <c r="AC14" s="66"/>
    </row>
    <row r="16" spans="1:29" ht="19.5" customHeight="1" x14ac:dyDescent="0.35">
      <c r="A16" s="25" t="s">
        <v>68</v>
      </c>
      <c r="B16" s="23">
        <v>1990</v>
      </c>
      <c r="C16" s="23">
        <v>1991</v>
      </c>
      <c r="D16" s="23">
        <v>1992</v>
      </c>
      <c r="E16" s="23">
        <v>1993</v>
      </c>
      <c r="F16" s="23">
        <v>1994</v>
      </c>
      <c r="G16" s="23">
        <v>1995</v>
      </c>
      <c r="H16" s="23">
        <v>1996</v>
      </c>
      <c r="I16" s="23">
        <v>1997</v>
      </c>
      <c r="J16" s="23">
        <v>1998</v>
      </c>
      <c r="K16" s="23">
        <v>1999</v>
      </c>
      <c r="L16" s="23">
        <v>2000</v>
      </c>
      <c r="M16" s="23">
        <v>2001</v>
      </c>
      <c r="N16" s="23">
        <v>2002</v>
      </c>
      <c r="O16" s="23">
        <v>2003</v>
      </c>
      <c r="P16" s="23">
        <v>2004</v>
      </c>
      <c r="Q16" s="23">
        <v>2005</v>
      </c>
      <c r="R16" s="23">
        <v>2006</v>
      </c>
      <c r="S16" s="23">
        <v>2007</v>
      </c>
      <c r="T16" s="23">
        <v>2008</v>
      </c>
      <c r="U16" s="23">
        <v>2009</v>
      </c>
      <c r="V16" s="24">
        <v>2010</v>
      </c>
      <c r="W16" s="24">
        <v>2011</v>
      </c>
      <c r="X16" s="24">
        <v>2012</v>
      </c>
      <c r="Y16" s="24">
        <v>2013</v>
      </c>
      <c r="Z16" s="24">
        <v>2014</v>
      </c>
      <c r="AA16" s="24">
        <v>2015</v>
      </c>
      <c r="AB16" s="10"/>
      <c r="AC16" s="10"/>
    </row>
    <row r="17" spans="1:38" ht="19.5" customHeight="1" x14ac:dyDescent="0.35">
      <c r="A17" s="49" t="s">
        <v>62</v>
      </c>
      <c r="B17" s="54">
        <v>14</v>
      </c>
      <c r="C17" s="54">
        <v>5</v>
      </c>
      <c r="D17" s="54">
        <v>18</v>
      </c>
      <c r="E17" s="54">
        <v>14</v>
      </c>
      <c r="F17" s="54">
        <v>27</v>
      </c>
      <c r="G17" s="54">
        <v>14</v>
      </c>
      <c r="H17" s="54">
        <v>6</v>
      </c>
      <c r="I17" s="54">
        <v>6</v>
      </c>
      <c r="J17" s="54">
        <v>12</v>
      </c>
      <c r="K17" s="54">
        <v>13</v>
      </c>
      <c r="L17" s="54">
        <v>12</v>
      </c>
      <c r="M17" s="54">
        <v>9</v>
      </c>
      <c r="N17" s="54">
        <v>25</v>
      </c>
      <c r="O17" s="54">
        <v>22</v>
      </c>
      <c r="P17" s="54">
        <v>10</v>
      </c>
      <c r="Q17" s="54">
        <v>13</v>
      </c>
      <c r="R17" s="54">
        <v>24</v>
      </c>
      <c r="S17" s="54">
        <v>13</v>
      </c>
      <c r="T17" s="54">
        <v>83</v>
      </c>
      <c r="U17" s="54">
        <v>122</v>
      </c>
      <c r="V17" s="56">
        <v>333</v>
      </c>
      <c r="W17" s="56">
        <v>448</v>
      </c>
      <c r="X17" s="56">
        <v>668</v>
      </c>
      <c r="Y17" s="56">
        <v>1004</v>
      </c>
      <c r="Z17" s="56">
        <v>1215</v>
      </c>
      <c r="AA17" s="54">
        <v>1175</v>
      </c>
      <c r="AB17" s="11"/>
      <c r="AC17" s="11"/>
    </row>
    <row r="18" spans="1:38" ht="19.5" customHeight="1" x14ac:dyDescent="0.35">
      <c r="A18" s="53" t="s">
        <v>67</v>
      </c>
      <c r="B18" s="33" t="s">
        <v>12</v>
      </c>
      <c r="C18" s="50" t="s">
        <v>40</v>
      </c>
      <c r="D18" s="50" t="s">
        <v>40</v>
      </c>
      <c r="E18" s="50" t="s">
        <v>40</v>
      </c>
      <c r="F18" s="50" t="s">
        <v>40</v>
      </c>
      <c r="G18" s="50" t="s">
        <v>40</v>
      </c>
      <c r="H18" s="50" t="s">
        <v>40</v>
      </c>
      <c r="I18" s="50" t="s">
        <v>40</v>
      </c>
      <c r="J18" s="50" t="s">
        <v>40</v>
      </c>
      <c r="K18" s="50" t="s">
        <v>40</v>
      </c>
      <c r="L18" s="50" t="s">
        <v>40</v>
      </c>
      <c r="M18" s="38">
        <v>4</v>
      </c>
      <c r="N18" s="38">
        <v>20</v>
      </c>
      <c r="O18" s="38">
        <v>14</v>
      </c>
      <c r="P18" s="38">
        <v>7</v>
      </c>
      <c r="Q18" s="38">
        <v>10</v>
      </c>
      <c r="R18" s="38">
        <v>17</v>
      </c>
      <c r="S18" s="38">
        <v>10</v>
      </c>
      <c r="T18" s="38">
        <v>36</v>
      </c>
      <c r="U18" s="38">
        <v>50</v>
      </c>
      <c r="V18" s="55">
        <v>146</v>
      </c>
      <c r="W18" s="55">
        <v>252</v>
      </c>
      <c r="X18" s="55">
        <v>425</v>
      </c>
      <c r="Y18" s="55">
        <v>606</v>
      </c>
      <c r="Z18" s="37">
        <v>827</v>
      </c>
      <c r="AA18" s="39">
        <v>826</v>
      </c>
      <c r="AB18" s="12"/>
      <c r="AC18" s="12"/>
    </row>
    <row r="19" spans="1:38" ht="19.5" customHeight="1" x14ac:dyDescent="0.35">
      <c r="A19" s="26" t="s">
        <v>1</v>
      </c>
      <c r="B19" s="40" t="s">
        <v>40</v>
      </c>
      <c r="C19" s="40" t="s">
        <v>40</v>
      </c>
      <c r="D19" s="40" t="s">
        <v>40</v>
      </c>
      <c r="E19" s="40" t="s">
        <v>40</v>
      </c>
      <c r="F19" s="40" t="s">
        <v>40</v>
      </c>
      <c r="G19" s="40" t="s">
        <v>40</v>
      </c>
      <c r="H19" s="40" t="s">
        <v>40</v>
      </c>
      <c r="I19" s="40" t="s">
        <v>40</v>
      </c>
      <c r="J19" s="40" t="s">
        <v>40</v>
      </c>
      <c r="K19" s="40" t="s">
        <v>40</v>
      </c>
      <c r="L19" s="40" t="s">
        <v>40</v>
      </c>
      <c r="M19" s="40" t="s">
        <v>40</v>
      </c>
      <c r="N19" s="40" t="s">
        <v>40</v>
      </c>
      <c r="O19" s="40" t="s">
        <v>40</v>
      </c>
      <c r="P19" s="40" t="s">
        <v>40</v>
      </c>
      <c r="Q19" s="40" t="s">
        <v>40</v>
      </c>
      <c r="R19" s="40" t="s">
        <v>40</v>
      </c>
      <c r="S19" s="40" t="s">
        <v>40</v>
      </c>
      <c r="T19" s="40" t="s">
        <v>40</v>
      </c>
      <c r="U19" s="40" t="s">
        <v>40</v>
      </c>
      <c r="V19" s="21">
        <v>0</v>
      </c>
      <c r="W19" s="21">
        <v>6</v>
      </c>
      <c r="X19" s="21">
        <v>3</v>
      </c>
      <c r="Y19" s="21">
        <v>3</v>
      </c>
      <c r="Z19" s="16">
        <v>0</v>
      </c>
      <c r="AA19" s="40" t="s">
        <v>40</v>
      </c>
      <c r="AB19" s="13"/>
      <c r="AC19" s="13"/>
    </row>
    <row r="20" spans="1:38" ht="19.5" customHeight="1" x14ac:dyDescent="0.35">
      <c r="A20" s="26" t="s">
        <v>2</v>
      </c>
      <c r="B20" s="40" t="s">
        <v>40</v>
      </c>
      <c r="C20" s="40" t="s">
        <v>40</v>
      </c>
      <c r="D20" s="40" t="s">
        <v>40</v>
      </c>
      <c r="E20" s="40" t="s">
        <v>40</v>
      </c>
      <c r="F20" s="40" t="s">
        <v>40</v>
      </c>
      <c r="G20" s="40" t="s">
        <v>40</v>
      </c>
      <c r="H20" s="40" t="s">
        <v>40</v>
      </c>
      <c r="I20" s="40" t="s">
        <v>40</v>
      </c>
      <c r="J20" s="40" t="s">
        <v>40</v>
      </c>
      <c r="K20" s="40" t="s">
        <v>40</v>
      </c>
      <c r="L20" s="40" t="s">
        <v>40</v>
      </c>
      <c r="M20" s="40" t="s">
        <v>40</v>
      </c>
      <c r="N20" s="40" t="s">
        <v>40</v>
      </c>
      <c r="O20" s="40" t="s">
        <v>40</v>
      </c>
      <c r="P20" s="40" t="s">
        <v>40</v>
      </c>
      <c r="Q20" s="40" t="s">
        <v>40</v>
      </c>
      <c r="R20" s="40" t="s">
        <v>40</v>
      </c>
      <c r="S20" s="40" t="s">
        <v>40</v>
      </c>
      <c r="T20" s="40" t="s">
        <v>40</v>
      </c>
      <c r="U20" s="40" t="s">
        <v>40</v>
      </c>
      <c r="V20" s="21">
        <v>0</v>
      </c>
      <c r="W20" s="21">
        <v>0</v>
      </c>
      <c r="X20" s="21">
        <v>0</v>
      </c>
      <c r="Y20" s="21">
        <v>0</v>
      </c>
      <c r="Z20" s="16">
        <v>1</v>
      </c>
      <c r="AA20" s="40" t="s">
        <v>40</v>
      </c>
      <c r="AB20" s="13"/>
      <c r="AC20" s="13"/>
    </row>
    <row r="21" spans="1:38" ht="19.5" customHeight="1" x14ac:dyDescent="0.35">
      <c r="A21" s="26" t="s">
        <v>3</v>
      </c>
      <c r="B21" s="40" t="s">
        <v>40</v>
      </c>
      <c r="C21" s="40" t="s">
        <v>40</v>
      </c>
      <c r="D21" s="40" t="s">
        <v>40</v>
      </c>
      <c r="E21" s="40" t="s">
        <v>40</v>
      </c>
      <c r="F21" s="40" t="s">
        <v>40</v>
      </c>
      <c r="G21" s="40" t="s">
        <v>40</v>
      </c>
      <c r="H21" s="40" t="s">
        <v>40</v>
      </c>
      <c r="I21" s="40" t="s">
        <v>40</v>
      </c>
      <c r="J21" s="40" t="s">
        <v>40</v>
      </c>
      <c r="K21" s="40" t="s">
        <v>40</v>
      </c>
      <c r="L21" s="40" t="s">
        <v>40</v>
      </c>
      <c r="M21" s="40" t="s">
        <v>40</v>
      </c>
      <c r="N21" s="40" t="s">
        <v>40</v>
      </c>
      <c r="O21" s="40" t="s">
        <v>40</v>
      </c>
      <c r="P21" s="40" t="s">
        <v>40</v>
      </c>
      <c r="Q21" s="40" t="s">
        <v>40</v>
      </c>
      <c r="R21" s="40" t="s">
        <v>40</v>
      </c>
      <c r="S21" s="40" t="s">
        <v>40</v>
      </c>
      <c r="T21" s="40" t="s">
        <v>40</v>
      </c>
      <c r="U21" s="40" t="s">
        <v>40</v>
      </c>
      <c r="V21" s="21">
        <v>15</v>
      </c>
      <c r="W21" s="21">
        <v>9</v>
      </c>
      <c r="X21" s="21">
        <v>1</v>
      </c>
      <c r="Y21" s="21">
        <v>8</v>
      </c>
      <c r="Z21" s="16">
        <v>5</v>
      </c>
      <c r="AA21" s="40" t="s">
        <v>40</v>
      </c>
      <c r="AB21" s="13"/>
      <c r="AC21" s="13"/>
    </row>
    <row r="22" spans="1:38" ht="19.5" customHeight="1" x14ac:dyDescent="0.35">
      <c r="A22" s="26" t="s">
        <v>4</v>
      </c>
      <c r="B22" s="40" t="s">
        <v>40</v>
      </c>
      <c r="C22" s="40" t="s">
        <v>40</v>
      </c>
      <c r="D22" s="40" t="s">
        <v>40</v>
      </c>
      <c r="E22" s="40" t="s">
        <v>40</v>
      </c>
      <c r="F22" s="40" t="s">
        <v>40</v>
      </c>
      <c r="G22" s="40" t="s">
        <v>40</v>
      </c>
      <c r="H22" s="40" t="s">
        <v>40</v>
      </c>
      <c r="I22" s="40" t="s">
        <v>40</v>
      </c>
      <c r="J22" s="40" t="s">
        <v>40</v>
      </c>
      <c r="K22" s="40" t="s">
        <v>40</v>
      </c>
      <c r="L22" s="40" t="s">
        <v>40</v>
      </c>
      <c r="M22" s="40" t="s">
        <v>40</v>
      </c>
      <c r="N22" s="40" t="s">
        <v>40</v>
      </c>
      <c r="O22" s="40" t="s">
        <v>40</v>
      </c>
      <c r="P22" s="40" t="s">
        <v>40</v>
      </c>
      <c r="Q22" s="40" t="s">
        <v>40</v>
      </c>
      <c r="R22" s="40" t="s">
        <v>40</v>
      </c>
      <c r="S22" s="40" t="s">
        <v>40</v>
      </c>
      <c r="T22" s="40" t="s">
        <v>40</v>
      </c>
      <c r="U22" s="40" t="s">
        <v>40</v>
      </c>
      <c r="V22" s="21">
        <v>52</v>
      </c>
      <c r="W22" s="21">
        <v>74</v>
      </c>
      <c r="X22" s="21">
        <v>59</v>
      </c>
      <c r="Y22" s="21">
        <v>114</v>
      </c>
      <c r="Z22" s="16">
        <v>110</v>
      </c>
      <c r="AA22" s="12">
        <v>12</v>
      </c>
      <c r="AB22" s="13"/>
      <c r="AC22" s="13"/>
    </row>
    <row r="23" spans="1:38" ht="19.5" customHeight="1" x14ac:dyDescent="0.35">
      <c r="A23" s="26" t="s">
        <v>5</v>
      </c>
      <c r="B23" s="40" t="s">
        <v>40</v>
      </c>
      <c r="C23" s="40" t="s">
        <v>40</v>
      </c>
      <c r="D23" s="40" t="s">
        <v>40</v>
      </c>
      <c r="E23" s="40" t="s">
        <v>40</v>
      </c>
      <c r="F23" s="40" t="s">
        <v>40</v>
      </c>
      <c r="G23" s="40" t="s">
        <v>40</v>
      </c>
      <c r="H23" s="40" t="s">
        <v>40</v>
      </c>
      <c r="I23" s="40" t="s">
        <v>40</v>
      </c>
      <c r="J23" s="40" t="s">
        <v>40</v>
      </c>
      <c r="K23" s="40" t="s">
        <v>40</v>
      </c>
      <c r="L23" s="40" t="s">
        <v>40</v>
      </c>
      <c r="M23" s="40" t="s">
        <v>40</v>
      </c>
      <c r="N23" s="40" t="s">
        <v>40</v>
      </c>
      <c r="O23" s="40" t="s">
        <v>40</v>
      </c>
      <c r="P23" s="40" t="s">
        <v>40</v>
      </c>
      <c r="Q23" s="40" t="s">
        <v>40</v>
      </c>
      <c r="R23" s="13">
        <v>2</v>
      </c>
      <c r="S23" s="13">
        <v>3</v>
      </c>
      <c r="T23" s="13">
        <v>2</v>
      </c>
      <c r="U23" s="13">
        <v>6</v>
      </c>
      <c r="V23" s="21">
        <v>17</v>
      </c>
      <c r="W23" s="21">
        <v>31</v>
      </c>
      <c r="X23" s="21">
        <v>28</v>
      </c>
      <c r="Y23" s="21">
        <v>92</v>
      </c>
      <c r="Z23" s="16">
        <v>83</v>
      </c>
      <c r="AA23" s="12">
        <v>2</v>
      </c>
      <c r="AB23" s="13"/>
      <c r="AC23" s="13"/>
    </row>
    <row r="24" spans="1:38" ht="19.5" customHeight="1" x14ac:dyDescent="0.35">
      <c r="A24" s="26" t="s">
        <v>6</v>
      </c>
      <c r="B24" s="40" t="s">
        <v>40</v>
      </c>
      <c r="C24" s="40" t="s">
        <v>40</v>
      </c>
      <c r="D24" s="40" t="s">
        <v>40</v>
      </c>
      <c r="E24" s="40" t="s">
        <v>40</v>
      </c>
      <c r="F24" s="40" t="s">
        <v>40</v>
      </c>
      <c r="G24" s="40" t="s">
        <v>40</v>
      </c>
      <c r="H24" s="40" t="s">
        <v>40</v>
      </c>
      <c r="I24" s="40" t="s">
        <v>40</v>
      </c>
      <c r="J24" s="40" t="s">
        <v>40</v>
      </c>
      <c r="K24" s="40" t="s">
        <v>40</v>
      </c>
      <c r="L24" s="40" t="s">
        <v>40</v>
      </c>
      <c r="M24" s="40" t="s">
        <v>40</v>
      </c>
      <c r="N24" s="40" t="s">
        <v>40</v>
      </c>
      <c r="O24" s="40" t="s">
        <v>40</v>
      </c>
      <c r="P24" s="40" t="s">
        <v>40</v>
      </c>
      <c r="Q24" s="13">
        <v>2</v>
      </c>
      <c r="R24" s="40" t="s">
        <v>40</v>
      </c>
      <c r="S24" s="40" t="s">
        <v>40</v>
      </c>
      <c r="T24" s="40" t="s">
        <v>40</v>
      </c>
      <c r="U24" s="40" t="s">
        <v>40</v>
      </c>
      <c r="V24" s="21">
        <v>57</v>
      </c>
      <c r="W24" s="21">
        <v>21</v>
      </c>
      <c r="X24" s="21">
        <v>77</v>
      </c>
      <c r="Y24" s="21">
        <v>87</v>
      </c>
      <c r="Z24" s="16">
        <v>65</v>
      </c>
      <c r="AA24" s="40" t="s">
        <v>40</v>
      </c>
      <c r="AB24" s="13"/>
      <c r="AC24" s="13"/>
    </row>
    <row r="25" spans="1:38" ht="19.5" customHeight="1" x14ac:dyDescent="0.35">
      <c r="A25" s="26" t="s">
        <v>7</v>
      </c>
      <c r="B25" s="40" t="s">
        <v>40</v>
      </c>
      <c r="C25" s="40" t="s">
        <v>40</v>
      </c>
      <c r="D25" s="40" t="s">
        <v>40</v>
      </c>
      <c r="E25" s="40" t="s">
        <v>40</v>
      </c>
      <c r="F25" s="40" t="s">
        <v>40</v>
      </c>
      <c r="G25" s="40" t="s">
        <v>40</v>
      </c>
      <c r="H25" s="40" t="s">
        <v>40</v>
      </c>
      <c r="I25" s="40" t="s">
        <v>40</v>
      </c>
      <c r="J25" s="40" t="s">
        <v>40</v>
      </c>
      <c r="K25" s="40" t="s">
        <v>40</v>
      </c>
      <c r="L25" s="40" t="s">
        <v>40</v>
      </c>
      <c r="M25" s="40" t="s">
        <v>40</v>
      </c>
      <c r="N25" s="40" t="s">
        <v>40</v>
      </c>
      <c r="O25" s="40" t="s">
        <v>40</v>
      </c>
      <c r="P25" s="40" t="s">
        <v>40</v>
      </c>
      <c r="Q25" s="40" t="s">
        <v>40</v>
      </c>
      <c r="R25" s="40" t="s">
        <v>40</v>
      </c>
      <c r="S25" s="40" t="s">
        <v>40</v>
      </c>
      <c r="T25" s="40" t="s">
        <v>40</v>
      </c>
      <c r="U25" s="40" t="s">
        <v>40</v>
      </c>
      <c r="V25" s="21">
        <v>4</v>
      </c>
      <c r="W25" s="21">
        <v>11</v>
      </c>
      <c r="X25" s="21">
        <v>7</v>
      </c>
      <c r="Y25" s="21">
        <v>5</v>
      </c>
      <c r="Z25" s="16">
        <v>15</v>
      </c>
      <c r="AA25" s="40" t="s">
        <v>40</v>
      </c>
      <c r="AB25" s="13"/>
      <c r="AC25" s="13"/>
    </row>
    <row r="26" spans="1:38" ht="19.5" customHeight="1" x14ac:dyDescent="0.35">
      <c r="A26" s="26" t="s">
        <v>8</v>
      </c>
      <c r="B26" s="40" t="s">
        <v>40</v>
      </c>
      <c r="C26" s="40" t="s">
        <v>40</v>
      </c>
      <c r="D26" s="40" t="s">
        <v>40</v>
      </c>
      <c r="E26" s="40" t="s">
        <v>40</v>
      </c>
      <c r="F26" s="40" t="s">
        <v>40</v>
      </c>
      <c r="G26" s="40" t="s">
        <v>40</v>
      </c>
      <c r="H26" s="40" t="s">
        <v>40</v>
      </c>
      <c r="I26" s="40" t="s">
        <v>40</v>
      </c>
      <c r="J26" s="40" t="s">
        <v>40</v>
      </c>
      <c r="K26" s="40" t="s">
        <v>40</v>
      </c>
      <c r="L26" s="40" t="s">
        <v>40</v>
      </c>
      <c r="M26" s="40" t="s">
        <v>40</v>
      </c>
      <c r="N26" s="40" t="s">
        <v>40</v>
      </c>
      <c r="O26" s="40" t="s">
        <v>40</v>
      </c>
      <c r="P26" s="40" t="s">
        <v>40</v>
      </c>
      <c r="Q26" s="40" t="s">
        <v>40</v>
      </c>
      <c r="R26" s="40" t="s">
        <v>40</v>
      </c>
      <c r="S26" s="40" t="s">
        <v>40</v>
      </c>
      <c r="T26" s="40" t="s">
        <v>40</v>
      </c>
      <c r="U26" s="40" t="s">
        <v>40</v>
      </c>
      <c r="V26" s="21">
        <v>3</v>
      </c>
      <c r="W26" s="21">
        <v>4</v>
      </c>
      <c r="X26" s="21">
        <v>0</v>
      </c>
      <c r="Y26" s="21">
        <v>4</v>
      </c>
      <c r="Z26" s="16">
        <v>4</v>
      </c>
      <c r="AA26" s="40" t="s">
        <v>40</v>
      </c>
      <c r="AB26" s="13"/>
      <c r="AC26" s="13"/>
    </row>
    <row r="27" spans="1:38" ht="19.5" customHeight="1" x14ac:dyDescent="0.35">
      <c r="A27" s="26" t="s">
        <v>9</v>
      </c>
      <c r="B27" s="40" t="s">
        <v>40</v>
      </c>
      <c r="C27" s="40" t="s">
        <v>40</v>
      </c>
      <c r="D27" s="40" t="s">
        <v>40</v>
      </c>
      <c r="E27" s="40" t="s">
        <v>40</v>
      </c>
      <c r="F27" s="40" t="s">
        <v>40</v>
      </c>
      <c r="G27" s="40" t="s">
        <v>40</v>
      </c>
      <c r="H27" s="40" t="s">
        <v>40</v>
      </c>
      <c r="I27" s="40" t="s">
        <v>40</v>
      </c>
      <c r="J27" s="40" t="s">
        <v>40</v>
      </c>
      <c r="K27" s="40" t="s">
        <v>40</v>
      </c>
      <c r="L27" s="13">
        <v>7</v>
      </c>
      <c r="M27" s="13">
        <v>2</v>
      </c>
      <c r="N27" s="13">
        <v>5</v>
      </c>
      <c r="O27" s="13">
        <v>8</v>
      </c>
      <c r="P27" s="13">
        <v>3</v>
      </c>
      <c r="Q27" s="13">
        <v>1</v>
      </c>
      <c r="R27" s="13">
        <v>5</v>
      </c>
      <c r="S27" s="13">
        <v>0</v>
      </c>
      <c r="T27" s="13">
        <v>14</v>
      </c>
      <c r="U27" s="13">
        <v>28</v>
      </c>
      <c r="V27" s="21">
        <v>38</v>
      </c>
      <c r="W27" s="21">
        <v>34</v>
      </c>
      <c r="X27" s="21">
        <v>66</v>
      </c>
      <c r="Y27" s="21">
        <v>85</v>
      </c>
      <c r="Z27" s="16">
        <v>99</v>
      </c>
      <c r="AA27" s="12">
        <v>86</v>
      </c>
      <c r="AB27" s="13"/>
      <c r="AC27" s="13"/>
    </row>
    <row r="28" spans="1:38" ht="19.5" customHeight="1" x14ac:dyDescent="0.35">
      <c r="A28" s="26" t="s">
        <v>10</v>
      </c>
      <c r="B28" s="40" t="s">
        <v>40</v>
      </c>
      <c r="C28" s="40" t="s">
        <v>40</v>
      </c>
      <c r="D28" s="40" t="s">
        <v>40</v>
      </c>
      <c r="E28" s="40" t="s">
        <v>40</v>
      </c>
      <c r="F28" s="40" t="s">
        <v>40</v>
      </c>
      <c r="G28" s="40" t="s">
        <v>40</v>
      </c>
      <c r="H28" s="40" t="s">
        <v>40</v>
      </c>
      <c r="I28" s="40" t="s">
        <v>40</v>
      </c>
      <c r="J28" s="40" t="s">
        <v>40</v>
      </c>
      <c r="K28" s="40" t="s">
        <v>40</v>
      </c>
      <c r="L28" s="40" t="s">
        <v>40</v>
      </c>
      <c r="M28" s="40" t="s">
        <v>40</v>
      </c>
      <c r="N28" s="40" t="s">
        <v>40</v>
      </c>
      <c r="O28" s="40" t="s">
        <v>40</v>
      </c>
      <c r="P28" s="40" t="s">
        <v>40</v>
      </c>
      <c r="Q28" s="40" t="s">
        <v>40</v>
      </c>
      <c r="R28" s="40" t="s">
        <v>40</v>
      </c>
      <c r="S28" s="40" t="s">
        <v>40</v>
      </c>
      <c r="T28" s="40" t="s">
        <v>40</v>
      </c>
      <c r="U28" s="40" t="s">
        <v>40</v>
      </c>
      <c r="V28" s="21">
        <v>0</v>
      </c>
      <c r="W28" s="21">
        <v>6</v>
      </c>
      <c r="X28" s="21">
        <v>2</v>
      </c>
      <c r="Y28" s="21">
        <v>0</v>
      </c>
      <c r="Z28" s="16">
        <v>1</v>
      </c>
      <c r="AA28" s="40" t="s">
        <v>40</v>
      </c>
      <c r="AB28" s="13"/>
      <c r="AC28" s="13"/>
    </row>
    <row r="29" spans="1:38" ht="19.5" customHeight="1" x14ac:dyDescent="0.35">
      <c r="A29" s="26" t="s">
        <v>11</v>
      </c>
      <c r="B29" s="40" t="s">
        <v>40</v>
      </c>
      <c r="C29" s="40" t="s">
        <v>40</v>
      </c>
      <c r="D29" s="40" t="s">
        <v>40</v>
      </c>
      <c r="E29" s="40" t="s">
        <v>40</v>
      </c>
      <c r="F29" s="40" t="s">
        <v>40</v>
      </c>
      <c r="G29" s="40" t="s">
        <v>40</v>
      </c>
      <c r="H29" s="40" t="s">
        <v>40</v>
      </c>
      <c r="I29" s="40" t="s">
        <v>40</v>
      </c>
      <c r="J29" s="40" t="s">
        <v>40</v>
      </c>
      <c r="K29" s="40" t="s">
        <v>40</v>
      </c>
      <c r="L29" s="40" t="s">
        <v>40</v>
      </c>
      <c r="M29" s="40" t="s">
        <v>40</v>
      </c>
      <c r="N29" s="40" t="s">
        <v>40</v>
      </c>
      <c r="O29" s="40" t="s">
        <v>40</v>
      </c>
      <c r="P29" s="40" t="s">
        <v>40</v>
      </c>
      <c r="Q29" s="40" t="s">
        <v>40</v>
      </c>
      <c r="R29" s="40" t="s">
        <v>40</v>
      </c>
      <c r="S29" s="40" t="s">
        <v>40</v>
      </c>
      <c r="T29" s="40" t="s">
        <v>40</v>
      </c>
      <c r="U29" s="40" t="s">
        <v>40</v>
      </c>
      <c r="V29" s="21">
        <v>1</v>
      </c>
      <c r="W29" s="21">
        <v>0</v>
      </c>
      <c r="X29" s="21">
        <v>0</v>
      </c>
      <c r="Y29" s="21">
        <v>0</v>
      </c>
      <c r="Z29" s="16">
        <v>5</v>
      </c>
      <c r="AA29" s="40" t="s">
        <v>40</v>
      </c>
      <c r="AB29" s="13"/>
      <c r="AC29" s="13"/>
    </row>
    <row r="30" spans="1:38" ht="19.5" customHeight="1" x14ac:dyDescent="0.35">
      <c r="A30" s="31"/>
      <c r="B30" s="40"/>
      <c r="C30" s="40"/>
      <c r="D30" s="40"/>
      <c r="E30" s="40"/>
      <c r="F30" s="40"/>
      <c r="G30" s="40"/>
      <c r="H30" s="40"/>
      <c r="I30" s="40"/>
      <c r="J30" s="40"/>
      <c r="K30" s="40"/>
      <c r="L30" s="40"/>
      <c r="M30" s="40"/>
      <c r="N30" s="40"/>
      <c r="O30" s="40"/>
      <c r="P30" s="40"/>
      <c r="Q30" s="40"/>
      <c r="R30" s="40"/>
      <c r="S30" s="40"/>
      <c r="T30" s="40"/>
      <c r="U30" s="40"/>
      <c r="V30" s="17"/>
      <c r="W30" s="17"/>
      <c r="X30" s="21"/>
      <c r="Y30" s="21"/>
      <c r="Z30" s="16"/>
      <c r="AA30" s="40"/>
    </row>
    <row r="31" spans="1:38" ht="19.5" customHeight="1" x14ac:dyDescent="0.35">
      <c r="A31" s="25" t="s">
        <v>71</v>
      </c>
      <c r="B31" s="23">
        <v>1980</v>
      </c>
      <c r="C31" s="23">
        <v>1981</v>
      </c>
      <c r="D31" s="23">
        <v>1982</v>
      </c>
      <c r="E31" s="23">
        <v>1983</v>
      </c>
      <c r="F31" s="23">
        <v>1984</v>
      </c>
      <c r="G31" s="23">
        <v>1985</v>
      </c>
      <c r="H31" s="23">
        <v>1986</v>
      </c>
      <c r="I31" s="23">
        <v>1987</v>
      </c>
      <c r="J31" s="23">
        <v>1988</v>
      </c>
      <c r="K31" s="23">
        <v>1989</v>
      </c>
      <c r="L31" s="23">
        <v>1990</v>
      </c>
      <c r="M31" s="23">
        <v>1991</v>
      </c>
      <c r="N31" s="23">
        <v>1992</v>
      </c>
      <c r="O31" s="23">
        <v>1993</v>
      </c>
      <c r="P31" s="23">
        <v>1994</v>
      </c>
      <c r="Q31" s="23">
        <v>1995</v>
      </c>
      <c r="R31" s="23">
        <v>1996</v>
      </c>
      <c r="S31" s="23">
        <v>1997</v>
      </c>
      <c r="T31" s="23">
        <v>1998</v>
      </c>
      <c r="U31" s="23">
        <v>1999</v>
      </c>
      <c r="V31" s="23">
        <v>2000</v>
      </c>
      <c r="W31" s="23">
        <v>2001</v>
      </c>
      <c r="X31" s="23">
        <v>2002</v>
      </c>
      <c r="Y31" s="23">
        <v>2003</v>
      </c>
      <c r="Z31" s="23">
        <v>2004</v>
      </c>
      <c r="AA31" s="23">
        <v>2005</v>
      </c>
      <c r="AB31" s="23">
        <v>2006</v>
      </c>
      <c r="AC31" s="23">
        <v>2007</v>
      </c>
      <c r="AD31" s="23">
        <v>2008</v>
      </c>
      <c r="AE31" s="23">
        <v>2009</v>
      </c>
      <c r="AF31" s="24">
        <v>2010</v>
      </c>
      <c r="AG31" s="24">
        <v>2011</v>
      </c>
      <c r="AH31" s="24">
        <v>2012</v>
      </c>
      <c r="AI31" s="24">
        <v>2013</v>
      </c>
      <c r="AJ31" s="24">
        <v>2014</v>
      </c>
      <c r="AK31" s="57">
        <v>2015</v>
      </c>
      <c r="AL31" s="58">
        <v>42614</v>
      </c>
    </row>
    <row r="32" spans="1:38" ht="19.5" customHeight="1" x14ac:dyDescent="0.35">
      <c r="A32" s="53" t="s">
        <v>53</v>
      </c>
      <c r="B32" s="59">
        <v>1</v>
      </c>
      <c r="C32" s="59">
        <v>102</v>
      </c>
      <c r="D32" s="59">
        <v>52</v>
      </c>
      <c r="E32" s="59">
        <v>29</v>
      </c>
      <c r="F32" s="59">
        <v>11</v>
      </c>
      <c r="G32" s="59">
        <v>5</v>
      </c>
      <c r="H32" s="59">
        <v>6</v>
      </c>
      <c r="I32" s="59">
        <v>8</v>
      </c>
      <c r="J32" s="59">
        <v>0</v>
      </c>
      <c r="K32" s="59">
        <v>9</v>
      </c>
      <c r="L32" s="59">
        <v>16</v>
      </c>
      <c r="M32" s="59">
        <v>28</v>
      </c>
      <c r="N32" s="59">
        <v>9</v>
      </c>
      <c r="O32" s="59">
        <v>12</v>
      </c>
      <c r="P32" s="59">
        <v>3</v>
      </c>
      <c r="Q32" s="59">
        <v>12</v>
      </c>
      <c r="R32" s="59">
        <v>5</v>
      </c>
      <c r="S32" s="59">
        <v>1</v>
      </c>
      <c r="T32" s="59">
        <v>2</v>
      </c>
      <c r="U32" s="59">
        <v>2</v>
      </c>
      <c r="V32" s="60">
        <v>0</v>
      </c>
      <c r="W32" s="60">
        <v>0</v>
      </c>
      <c r="X32" s="60">
        <v>0</v>
      </c>
      <c r="Y32" s="60">
        <v>0</v>
      </c>
      <c r="Z32" s="60">
        <v>0</v>
      </c>
      <c r="AA32" s="60">
        <v>0</v>
      </c>
      <c r="AB32" s="60">
        <v>0</v>
      </c>
      <c r="AC32" s="60">
        <v>0</v>
      </c>
      <c r="AD32" s="60">
        <v>0</v>
      </c>
      <c r="AE32" s="60">
        <v>0</v>
      </c>
      <c r="AF32" s="60">
        <v>0</v>
      </c>
      <c r="AG32" s="60">
        <v>0</v>
      </c>
      <c r="AH32" s="60">
        <v>0</v>
      </c>
      <c r="AI32" s="60">
        <v>0</v>
      </c>
      <c r="AJ32" s="37">
        <v>2</v>
      </c>
      <c r="AK32" s="59">
        <v>22</v>
      </c>
      <c r="AL32" s="59">
        <v>36</v>
      </c>
    </row>
    <row r="33" spans="1:39" ht="19.5" customHeight="1" x14ac:dyDescent="0.35">
      <c r="A33" s="26" t="s">
        <v>38</v>
      </c>
      <c r="B33" s="61">
        <v>411</v>
      </c>
      <c r="C33" s="61">
        <v>16</v>
      </c>
      <c r="D33" s="61">
        <v>473</v>
      </c>
      <c r="E33" s="61">
        <v>1356</v>
      </c>
      <c r="F33" s="61">
        <v>1377</v>
      </c>
      <c r="G33" s="61">
        <v>369</v>
      </c>
      <c r="H33" s="61">
        <v>498</v>
      </c>
      <c r="I33" s="61">
        <v>304</v>
      </c>
      <c r="J33" s="61">
        <v>356</v>
      </c>
      <c r="K33" s="61">
        <v>366</v>
      </c>
      <c r="L33" s="61">
        <v>364</v>
      </c>
      <c r="M33" s="61">
        <v>358</v>
      </c>
      <c r="N33" s="61">
        <v>335</v>
      </c>
      <c r="O33" s="61">
        <v>526</v>
      </c>
      <c r="P33" s="61">
        <v>216</v>
      </c>
      <c r="Q33" s="43"/>
      <c r="R33" s="43"/>
      <c r="S33" s="43"/>
      <c r="T33" s="43"/>
      <c r="U33" s="43"/>
      <c r="V33" s="43"/>
      <c r="W33" s="43"/>
      <c r="X33" s="43"/>
      <c r="Y33" s="43"/>
      <c r="Z33" s="43"/>
      <c r="AA33" s="43"/>
      <c r="AB33" s="43"/>
      <c r="AC33" s="43"/>
      <c r="AD33" s="43"/>
      <c r="AE33" s="43"/>
      <c r="AF33" s="43"/>
      <c r="AG33" s="43"/>
      <c r="AH33" s="43"/>
      <c r="AI33" s="43"/>
      <c r="AJ33" s="43"/>
      <c r="AK33" s="44"/>
      <c r="AL33" s="41"/>
    </row>
    <row r="34" spans="1:39" ht="19.5" customHeight="1" x14ac:dyDescent="0.35">
      <c r="A34" s="51" t="s">
        <v>39</v>
      </c>
      <c r="B34" s="45">
        <f>SUM(B32:B33)</f>
        <v>412</v>
      </c>
      <c r="C34" s="45">
        <f>SUM(C32:C33)</f>
        <v>118</v>
      </c>
      <c r="D34" s="45">
        <f t="shared" ref="D34:AL34" si="0">SUM(D32:D33)</f>
        <v>525</v>
      </c>
      <c r="E34" s="45">
        <f t="shared" si="0"/>
        <v>1385</v>
      </c>
      <c r="F34" s="45">
        <f t="shared" si="0"/>
        <v>1388</v>
      </c>
      <c r="G34" s="45">
        <f t="shared" si="0"/>
        <v>374</v>
      </c>
      <c r="H34" s="45">
        <f t="shared" si="0"/>
        <v>504</v>
      </c>
      <c r="I34" s="45">
        <f t="shared" si="0"/>
        <v>312</v>
      </c>
      <c r="J34" s="45">
        <f t="shared" si="0"/>
        <v>356</v>
      </c>
      <c r="K34" s="45">
        <f t="shared" si="0"/>
        <v>375</v>
      </c>
      <c r="L34" s="45">
        <f t="shared" si="0"/>
        <v>380</v>
      </c>
      <c r="M34" s="45">
        <f t="shared" si="0"/>
        <v>386</v>
      </c>
      <c r="N34" s="45">
        <f t="shared" si="0"/>
        <v>344</v>
      </c>
      <c r="O34" s="45">
        <f t="shared" si="0"/>
        <v>538</v>
      </c>
      <c r="P34" s="45">
        <f t="shared" si="0"/>
        <v>219</v>
      </c>
      <c r="Q34" s="45">
        <f t="shared" si="0"/>
        <v>12</v>
      </c>
      <c r="R34" s="45">
        <f t="shared" si="0"/>
        <v>5</v>
      </c>
      <c r="S34" s="45">
        <f t="shared" si="0"/>
        <v>1</v>
      </c>
      <c r="T34" s="45">
        <f t="shared" si="0"/>
        <v>2</v>
      </c>
      <c r="U34" s="45">
        <f t="shared" si="0"/>
        <v>2</v>
      </c>
      <c r="V34" s="45">
        <f t="shared" si="0"/>
        <v>0</v>
      </c>
      <c r="W34" s="45">
        <f t="shared" si="0"/>
        <v>0</v>
      </c>
      <c r="X34" s="45">
        <f t="shared" si="0"/>
        <v>0</v>
      </c>
      <c r="Y34" s="45">
        <f t="shared" si="0"/>
        <v>0</v>
      </c>
      <c r="Z34" s="45">
        <f t="shared" si="0"/>
        <v>0</v>
      </c>
      <c r="AA34" s="45">
        <f t="shared" si="0"/>
        <v>0</v>
      </c>
      <c r="AB34" s="45">
        <f t="shared" si="0"/>
        <v>0</v>
      </c>
      <c r="AC34" s="45">
        <f t="shared" si="0"/>
        <v>0</v>
      </c>
      <c r="AD34" s="45">
        <f t="shared" si="0"/>
        <v>0</v>
      </c>
      <c r="AE34" s="45">
        <f t="shared" si="0"/>
        <v>0</v>
      </c>
      <c r="AF34" s="45">
        <f t="shared" si="0"/>
        <v>0</v>
      </c>
      <c r="AG34" s="45">
        <f t="shared" si="0"/>
        <v>0</v>
      </c>
      <c r="AH34" s="45">
        <f t="shared" si="0"/>
        <v>0</v>
      </c>
      <c r="AI34" s="45">
        <f t="shared" si="0"/>
        <v>0</v>
      </c>
      <c r="AJ34" s="45">
        <f t="shared" si="0"/>
        <v>2</v>
      </c>
      <c r="AK34" s="45">
        <f t="shared" si="0"/>
        <v>22</v>
      </c>
      <c r="AL34" s="45">
        <f t="shared" si="0"/>
        <v>36</v>
      </c>
    </row>
    <row r="35" spans="1:39" ht="19.5" customHeight="1" x14ac:dyDescent="0.35">
      <c r="A35" s="52" t="s">
        <v>52</v>
      </c>
      <c r="B35" s="32" t="s">
        <v>12</v>
      </c>
      <c r="C35" s="42" t="s">
        <v>40</v>
      </c>
      <c r="D35" s="42" t="s">
        <v>40</v>
      </c>
      <c r="E35" s="42" t="s">
        <v>40</v>
      </c>
      <c r="F35" s="42" t="s">
        <v>40</v>
      </c>
      <c r="G35" s="42" t="s">
        <v>40</v>
      </c>
      <c r="H35" s="42" t="s">
        <v>40</v>
      </c>
      <c r="I35" s="42" t="s">
        <v>40</v>
      </c>
      <c r="J35" s="42" t="s">
        <v>40</v>
      </c>
      <c r="K35" s="42" t="s">
        <v>40</v>
      </c>
      <c r="L35" s="42" t="s">
        <v>40</v>
      </c>
      <c r="M35" s="42" t="s">
        <v>40</v>
      </c>
      <c r="N35" s="42" t="s">
        <v>40</v>
      </c>
      <c r="O35" s="42" t="s">
        <v>40</v>
      </c>
      <c r="P35" s="42" t="s">
        <v>40</v>
      </c>
      <c r="Q35" s="42" t="s">
        <v>40</v>
      </c>
      <c r="R35" s="42" t="s">
        <v>40</v>
      </c>
      <c r="S35" s="42" t="s">
        <v>40</v>
      </c>
      <c r="T35" s="46">
        <v>53</v>
      </c>
      <c r="U35" s="47">
        <v>20</v>
      </c>
      <c r="V35" s="42" t="s">
        <v>40</v>
      </c>
      <c r="W35" s="42" t="s">
        <v>40</v>
      </c>
      <c r="X35" s="42" t="s">
        <v>40</v>
      </c>
      <c r="Y35" s="42" t="s">
        <v>40</v>
      </c>
      <c r="Z35" s="42" t="s">
        <v>40</v>
      </c>
      <c r="AA35" s="42" t="s">
        <v>40</v>
      </c>
      <c r="AB35" s="42" t="s">
        <v>40</v>
      </c>
      <c r="AC35" s="42" t="s">
        <v>40</v>
      </c>
      <c r="AD35" s="42" t="s">
        <v>40</v>
      </c>
      <c r="AE35" s="42" t="s">
        <v>40</v>
      </c>
      <c r="AF35" s="42" t="s">
        <v>40</v>
      </c>
      <c r="AG35" s="42" t="s">
        <v>40</v>
      </c>
      <c r="AH35" s="42" t="s">
        <v>40</v>
      </c>
      <c r="AI35" s="42" t="s">
        <v>40</v>
      </c>
      <c r="AJ35" s="42" t="s">
        <v>40</v>
      </c>
      <c r="AK35" s="42" t="s">
        <v>40</v>
      </c>
      <c r="AL35" s="42" t="s">
        <v>40</v>
      </c>
      <c r="AM35" s="41"/>
    </row>
    <row r="36" spans="1:39" ht="19.5" customHeight="1" x14ac:dyDescent="0.35">
      <c r="A36" s="31"/>
      <c r="B36" s="40"/>
      <c r="C36" s="40"/>
      <c r="D36" s="40"/>
      <c r="E36" s="40"/>
      <c r="F36" s="40"/>
      <c r="G36" s="40"/>
      <c r="H36" s="40"/>
      <c r="I36" s="40"/>
      <c r="J36" s="40"/>
      <c r="K36" s="40"/>
      <c r="L36" s="40"/>
      <c r="M36" s="40"/>
      <c r="N36" s="40"/>
      <c r="O36" s="40"/>
      <c r="P36" s="40"/>
      <c r="Q36" s="40"/>
      <c r="R36" s="40"/>
      <c r="S36" s="40"/>
      <c r="T36" s="40"/>
      <c r="U36" s="40"/>
      <c r="V36" s="17"/>
      <c r="W36" s="17"/>
      <c r="X36" s="21"/>
      <c r="Y36" s="21"/>
      <c r="Z36" s="16"/>
      <c r="AA36" s="40"/>
    </row>
    <row r="37" spans="1:39" ht="19.5" customHeight="1" x14ac:dyDescent="0.35">
      <c r="A37" s="31"/>
      <c r="B37" s="40"/>
      <c r="C37" s="40"/>
      <c r="D37" s="40"/>
      <c r="E37" s="40"/>
      <c r="F37" s="40"/>
      <c r="G37" s="40"/>
      <c r="H37" s="40"/>
      <c r="I37" s="40"/>
      <c r="J37" s="40"/>
      <c r="K37" s="40"/>
      <c r="L37" s="40"/>
      <c r="M37" s="40"/>
      <c r="N37" s="40"/>
      <c r="O37" s="40"/>
      <c r="P37" s="40"/>
      <c r="Q37" s="40"/>
      <c r="R37" s="40"/>
      <c r="S37" s="40"/>
      <c r="T37" s="40"/>
      <c r="U37" s="40"/>
      <c r="V37" s="17"/>
      <c r="W37" s="17"/>
      <c r="X37" s="21"/>
      <c r="Y37" s="21"/>
      <c r="Z37" s="16"/>
      <c r="AA37" s="40"/>
    </row>
    <row r="38" spans="1:39" ht="19.5" customHeight="1" x14ac:dyDescent="0.35">
      <c r="A38" s="31"/>
      <c r="B38" s="40"/>
      <c r="C38" s="40"/>
      <c r="D38" s="40"/>
      <c r="E38" s="40"/>
      <c r="F38" s="40"/>
      <c r="G38" s="40"/>
      <c r="H38" s="40"/>
      <c r="I38" s="40"/>
      <c r="J38" s="40"/>
      <c r="K38" s="40"/>
      <c r="L38" s="40"/>
      <c r="M38" s="40"/>
      <c r="N38" s="40"/>
      <c r="O38" s="40"/>
      <c r="P38" s="40"/>
      <c r="Q38" s="40"/>
      <c r="R38" s="40"/>
      <c r="S38" s="40"/>
      <c r="T38" s="40"/>
      <c r="U38" s="40"/>
      <c r="V38" s="17"/>
      <c r="W38" s="17"/>
      <c r="X38" s="21"/>
      <c r="Y38" s="21"/>
      <c r="Z38" s="16"/>
      <c r="AA38" s="40"/>
    </row>
    <row r="39" spans="1:39" ht="19.5" customHeight="1" x14ac:dyDescent="0.35">
      <c r="A39" s="31"/>
      <c r="B39" s="40"/>
      <c r="C39" s="40"/>
      <c r="D39" s="40"/>
      <c r="E39" s="40"/>
      <c r="F39" s="40"/>
      <c r="G39" s="40"/>
      <c r="H39" s="40"/>
      <c r="I39" s="40"/>
      <c r="J39" s="40"/>
      <c r="K39" s="40"/>
      <c r="L39" s="40"/>
      <c r="M39" s="40"/>
      <c r="N39" s="40"/>
      <c r="O39" s="40"/>
      <c r="P39" s="40"/>
      <c r="Q39" s="40"/>
      <c r="R39" s="40"/>
      <c r="S39" s="40"/>
      <c r="T39" s="40"/>
      <c r="U39" s="40"/>
      <c r="V39" s="17"/>
      <c r="W39" s="17"/>
      <c r="X39" s="21"/>
      <c r="Y39" s="21"/>
      <c r="Z39" s="16"/>
      <c r="AA39" s="40"/>
    </row>
    <row r="40" spans="1:39" ht="19.5" customHeight="1" x14ac:dyDescent="0.35">
      <c r="A40" s="31"/>
      <c r="B40" s="40"/>
      <c r="C40" s="40"/>
      <c r="D40" s="40"/>
      <c r="E40" s="40"/>
      <c r="F40" s="40"/>
      <c r="G40" s="40"/>
      <c r="H40" s="40"/>
      <c r="I40" s="40"/>
      <c r="J40" s="40"/>
      <c r="K40" s="40"/>
      <c r="L40" s="40"/>
      <c r="M40" s="40"/>
      <c r="N40" s="40"/>
      <c r="O40" s="40"/>
      <c r="P40" s="40"/>
      <c r="Q40" s="40"/>
      <c r="R40" s="40"/>
      <c r="S40" s="40"/>
      <c r="T40" s="40"/>
      <c r="U40" s="40"/>
      <c r="V40" s="17"/>
      <c r="W40" s="17"/>
      <c r="X40" s="21"/>
      <c r="Y40" s="21"/>
      <c r="Z40" s="16"/>
      <c r="AA40" s="40"/>
    </row>
    <row r="55" spans="8:9" ht="19.5" customHeight="1" x14ac:dyDescent="0.35">
      <c r="H55" s="14"/>
      <c r="I55" s="11"/>
    </row>
    <row r="56" spans="8:9" ht="19.5" customHeight="1" x14ac:dyDescent="0.35">
      <c r="H56" s="14"/>
      <c r="I56" s="14"/>
    </row>
    <row r="57" spans="8:9" ht="19.5" customHeight="1" x14ac:dyDescent="0.35">
      <c r="H57" s="21"/>
      <c r="I57" s="21"/>
    </row>
    <row r="58" spans="8:9" ht="19.5" customHeight="1" x14ac:dyDescent="0.35">
      <c r="H58" s="21"/>
      <c r="I58" s="21"/>
    </row>
    <row r="59" spans="8:9" ht="19.5" customHeight="1" x14ac:dyDescent="0.35">
      <c r="H59" s="21"/>
      <c r="I59" s="21"/>
    </row>
    <row r="60" spans="8:9" ht="19.5" customHeight="1" x14ac:dyDescent="0.35">
      <c r="H60" s="21"/>
      <c r="I60" s="21"/>
    </row>
    <row r="61" spans="8:9" ht="19.5" customHeight="1" x14ac:dyDescent="0.35">
      <c r="H61" s="21"/>
      <c r="I61" s="21"/>
    </row>
    <row r="62" spans="8:9" ht="19.5" customHeight="1" x14ac:dyDescent="0.35">
      <c r="H62" s="21"/>
      <c r="I62" s="21"/>
    </row>
    <row r="63" spans="8:9" ht="19.5" customHeight="1" x14ac:dyDescent="0.35">
      <c r="H63" s="21"/>
      <c r="I63" s="21"/>
    </row>
    <row r="64" spans="8:9" ht="19.5" customHeight="1" x14ac:dyDescent="0.35">
      <c r="H64" s="21"/>
      <c r="I64" s="21"/>
    </row>
    <row r="65" spans="8:9" ht="19.5" customHeight="1" x14ac:dyDescent="0.35">
      <c r="H65" s="21"/>
      <c r="I65" s="21"/>
    </row>
    <row r="66" spans="8:9" ht="19.5" customHeight="1" x14ac:dyDescent="0.35">
      <c r="H66" s="21"/>
      <c r="I66" s="21"/>
    </row>
  </sheetData>
  <mergeCells count="1">
    <mergeCell ref="A3:B4"/>
  </mergeCells>
  <hyperlinks>
    <hyperlink ref="A3" location="'Data Sources'!A1" display="Click here for sources and citation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C2" sqref="C2"/>
    </sheetView>
  </sheetViews>
  <sheetFormatPr defaultRowHeight="15.5" x14ac:dyDescent="0.35"/>
  <cols>
    <col min="1" max="1" width="22.08984375" style="9" customWidth="1"/>
    <col min="2" max="16384" width="8.7265625" style="9"/>
  </cols>
  <sheetData>
    <row r="1" spans="1:5" ht="19.5" customHeight="1" x14ac:dyDescent="0.35">
      <c r="A1" s="48" t="s">
        <v>56</v>
      </c>
    </row>
    <row r="2" spans="1:5" ht="19.5" customHeight="1" x14ac:dyDescent="0.35">
      <c r="A2" s="9" t="s">
        <v>41</v>
      </c>
    </row>
    <row r="3" spans="1:5" ht="19.5" customHeight="1" x14ac:dyDescent="0.35">
      <c r="A3" s="69" t="s">
        <v>85</v>
      </c>
      <c r="B3" s="69"/>
      <c r="C3" s="69"/>
      <c r="D3" s="69"/>
      <c r="E3" s="69"/>
    </row>
    <row r="4" spans="1:5" x14ac:dyDescent="0.35">
      <c r="A4" s="69"/>
      <c r="B4" s="69"/>
      <c r="C4" s="69"/>
      <c r="D4" s="69"/>
      <c r="E4" s="69"/>
    </row>
    <row r="6" spans="1:5" x14ac:dyDescent="0.35">
      <c r="A6" s="22" t="s">
        <v>63</v>
      </c>
    </row>
    <row r="7" spans="1:5" x14ac:dyDescent="0.35">
      <c r="A7" s="80" t="s">
        <v>82</v>
      </c>
      <c r="B7" s="9" t="s">
        <v>83</v>
      </c>
    </row>
    <row r="8" spans="1:5" x14ac:dyDescent="0.35">
      <c r="A8" s="80"/>
      <c r="B8" s="9" t="s">
        <v>77</v>
      </c>
    </row>
    <row r="9" spans="1:5" x14ac:dyDescent="0.35">
      <c r="A9" s="80"/>
      <c r="B9" s="9" t="s">
        <v>72</v>
      </c>
    </row>
    <row r="10" spans="1:5" x14ac:dyDescent="0.35">
      <c r="A10" s="80"/>
      <c r="B10" s="9" t="s">
        <v>73</v>
      </c>
    </row>
    <row r="11" spans="1:5" x14ac:dyDescent="0.35">
      <c r="A11" s="80"/>
      <c r="B11" s="9" t="s">
        <v>74</v>
      </c>
    </row>
    <row r="12" spans="1:5" x14ac:dyDescent="0.35">
      <c r="A12" s="80"/>
      <c r="B12" s="9" t="s">
        <v>75</v>
      </c>
    </row>
    <row r="13" spans="1:5" x14ac:dyDescent="0.35">
      <c r="A13" s="80"/>
      <c r="B13" s="9" t="s">
        <v>76</v>
      </c>
    </row>
    <row r="14" spans="1:5" x14ac:dyDescent="0.35">
      <c r="A14" s="29" t="s">
        <v>81</v>
      </c>
      <c r="B14" s="9" t="s">
        <v>80</v>
      </c>
    </row>
    <row r="15" spans="1:5" x14ac:dyDescent="0.35">
      <c r="A15" s="29" t="s">
        <v>34</v>
      </c>
      <c r="B15" s="9" t="s">
        <v>78</v>
      </c>
    </row>
    <row r="17" spans="1:11" x14ac:dyDescent="0.35">
      <c r="A17" s="22" t="s">
        <v>64</v>
      </c>
    </row>
    <row r="18" spans="1:11" x14ac:dyDescent="0.35">
      <c r="A18" s="12" t="s">
        <v>60</v>
      </c>
      <c r="B18" s="12" t="s">
        <v>61</v>
      </c>
    </row>
    <row r="19" spans="1:11" ht="14" customHeight="1" x14ac:dyDescent="0.35">
      <c r="A19" s="9" t="s">
        <v>65</v>
      </c>
      <c r="B19" s="9" t="s">
        <v>66</v>
      </c>
    </row>
    <row r="20" spans="1:11" ht="14" customHeight="1" x14ac:dyDescent="0.35"/>
    <row r="21" spans="1:11" ht="14" customHeight="1" x14ac:dyDescent="0.35">
      <c r="A21" s="70" t="s">
        <v>79</v>
      </c>
      <c r="B21" s="71"/>
      <c r="C21" s="71"/>
      <c r="D21" s="71"/>
      <c r="E21" s="71"/>
      <c r="F21" s="71"/>
      <c r="G21" s="71"/>
      <c r="H21" s="71"/>
      <c r="I21" s="71"/>
      <c r="J21" s="72"/>
      <c r="K21" s="31"/>
    </row>
    <row r="22" spans="1:11" ht="14" customHeight="1" x14ac:dyDescent="0.35">
      <c r="A22" s="73"/>
      <c r="B22" s="74"/>
      <c r="C22" s="74"/>
      <c r="D22" s="74"/>
      <c r="E22" s="74"/>
      <c r="F22" s="74"/>
      <c r="G22" s="74"/>
      <c r="H22" s="74"/>
      <c r="I22" s="74"/>
      <c r="J22" s="75"/>
      <c r="K22" s="31"/>
    </row>
    <row r="23" spans="1:11" ht="14" customHeight="1" x14ac:dyDescent="0.35">
      <c r="A23" s="76"/>
      <c r="B23" s="77"/>
      <c r="C23" s="77"/>
      <c r="D23" s="77"/>
      <c r="E23" s="77"/>
      <c r="F23" s="77"/>
      <c r="G23" s="77"/>
      <c r="H23" s="77"/>
      <c r="I23" s="77"/>
      <c r="J23" s="78"/>
      <c r="K23" s="31"/>
    </row>
    <row r="24" spans="1:11" ht="14" customHeight="1" x14ac:dyDescent="0.35">
      <c r="A24" s="63"/>
      <c r="B24" s="63"/>
      <c r="C24" s="63"/>
      <c r="D24" s="63"/>
      <c r="E24" s="63"/>
      <c r="F24" s="63"/>
      <c r="G24" s="63"/>
      <c r="H24" s="63"/>
      <c r="I24" s="63"/>
      <c r="J24" s="63"/>
      <c r="K24" s="31"/>
    </row>
    <row r="25" spans="1:11" s="62" customFormat="1" ht="14" customHeight="1" x14ac:dyDescent="0.35"/>
    <row r="26" spans="1:11" s="62" customFormat="1" ht="14" customHeight="1" x14ac:dyDescent="0.35"/>
    <row r="27" spans="1:11" ht="14" customHeight="1" x14ac:dyDescent="0.35">
      <c r="A27" s="22" t="s">
        <v>58</v>
      </c>
    </row>
    <row r="28" spans="1:11" x14ac:dyDescent="0.35">
      <c r="A28" s="28" t="s">
        <v>35</v>
      </c>
      <c r="B28" s="9" t="s">
        <v>36</v>
      </c>
    </row>
    <row r="29" spans="1:11" x14ac:dyDescent="0.35">
      <c r="A29" s="28" t="s">
        <v>27</v>
      </c>
      <c r="B29" s="9" t="s">
        <v>28</v>
      </c>
    </row>
    <row r="30" spans="1:11" x14ac:dyDescent="0.35">
      <c r="A30" s="28" t="s">
        <v>29</v>
      </c>
      <c r="B30" s="9" t="s">
        <v>30</v>
      </c>
    </row>
    <row r="31" spans="1:11" x14ac:dyDescent="0.35">
      <c r="A31" s="29" t="s">
        <v>32</v>
      </c>
      <c r="B31" s="9" t="s">
        <v>31</v>
      </c>
    </row>
    <row r="32" spans="1:11" x14ac:dyDescent="0.35">
      <c r="A32" s="29" t="s">
        <v>34</v>
      </c>
      <c r="B32" s="9" t="s">
        <v>33</v>
      </c>
    </row>
    <row r="34" spans="1:11" ht="15" customHeight="1" x14ac:dyDescent="0.35">
      <c r="A34" s="79" t="s">
        <v>37</v>
      </c>
      <c r="B34" s="79"/>
      <c r="C34" s="79"/>
      <c r="D34" s="79"/>
      <c r="E34" s="79"/>
      <c r="F34" s="79"/>
      <c r="G34" s="79"/>
      <c r="H34" s="79"/>
      <c r="I34" s="79"/>
      <c r="J34" s="79"/>
      <c r="K34" s="30"/>
    </row>
    <row r="35" spans="1:11" ht="15" customHeight="1" x14ac:dyDescent="0.35">
      <c r="A35" s="79"/>
      <c r="B35" s="79"/>
      <c r="C35" s="79"/>
      <c r="D35" s="79"/>
      <c r="E35" s="79"/>
      <c r="F35" s="79"/>
      <c r="G35" s="79"/>
      <c r="H35" s="79"/>
      <c r="I35" s="79"/>
      <c r="J35" s="79"/>
      <c r="K35" s="30"/>
    </row>
    <row r="36" spans="1:11" ht="15" customHeight="1" x14ac:dyDescent="0.35">
      <c r="A36" s="79"/>
      <c r="B36" s="79"/>
      <c r="C36" s="79"/>
      <c r="D36" s="79"/>
      <c r="E36" s="79"/>
      <c r="F36" s="79"/>
      <c r="G36" s="79"/>
      <c r="H36" s="79"/>
      <c r="I36" s="79"/>
      <c r="J36" s="79"/>
      <c r="K36" s="30"/>
    </row>
    <row r="37" spans="1:11" x14ac:dyDescent="0.35">
      <c r="A37" s="79"/>
      <c r="B37" s="79"/>
      <c r="C37" s="79"/>
      <c r="D37" s="79"/>
      <c r="E37" s="79"/>
      <c r="F37" s="79"/>
      <c r="G37" s="79"/>
      <c r="H37" s="79"/>
      <c r="I37" s="79"/>
      <c r="J37" s="79"/>
    </row>
    <row r="38" spans="1:11" x14ac:dyDescent="0.35">
      <c r="A38" s="79"/>
      <c r="B38" s="79"/>
      <c r="C38" s="79"/>
      <c r="D38" s="79"/>
      <c r="E38" s="79"/>
      <c r="F38" s="79"/>
      <c r="G38" s="79"/>
      <c r="H38" s="79"/>
      <c r="I38" s="79"/>
      <c r="J38" s="79"/>
    </row>
    <row r="40" spans="1:11" x14ac:dyDescent="0.35">
      <c r="A40" s="22" t="s">
        <v>59</v>
      </c>
    </row>
    <row r="41" spans="1:11" x14ac:dyDescent="0.35">
      <c r="A41" s="28" t="s">
        <v>42</v>
      </c>
      <c r="B41" s="9" t="s">
        <v>43</v>
      </c>
    </row>
    <row r="42" spans="1:11" x14ac:dyDescent="0.35">
      <c r="A42" s="34" t="s">
        <v>45</v>
      </c>
      <c r="B42" s="9" t="s">
        <v>44</v>
      </c>
    </row>
    <row r="43" spans="1:11" x14ac:dyDescent="0.35">
      <c r="A43" s="9" t="s">
        <v>46</v>
      </c>
      <c r="B43" s="9" t="s">
        <v>47</v>
      </c>
    </row>
    <row r="44" spans="1:11" x14ac:dyDescent="0.35">
      <c r="A44" s="28" t="s">
        <v>49</v>
      </c>
      <c r="B44" s="9" t="s">
        <v>48</v>
      </c>
    </row>
    <row r="45" spans="1:11" x14ac:dyDescent="0.35">
      <c r="A45" s="9" t="s">
        <v>50</v>
      </c>
      <c r="B45" s="9" t="s">
        <v>51</v>
      </c>
    </row>
    <row r="47" spans="1:11" x14ac:dyDescent="0.35">
      <c r="A47" s="35"/>
      <c r="B47" s="27"/>
    </row>
    <row r="48" spans="1:11" x14ac:dyDescent="0.35">
      <c r="A48" s="19"/>
    </row>
    <row r="49" spans="1:1" x14ac:dyDescent="0.35">
      <c r="A49" s="36"/>
    </row>
  </sheetData>
  <mergeCells count="4">
    <mergeCell ref="A21:J23"/>
    <mergeCell ref="A34:J38"/>
    <mergeCell ref="A7:A13"/>
    <mergeCell ref="A3:E4"/>
  </mergeCells>
  <hyperlinks>
    <hyperlink ref="A3" location="'South Africa Data &amp; Graphs'!A1" display="Click here to go to the main pag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40"/>
  <sheetViews>
    <sheetView topLeftCell="A4" workbookViewId="0">
      <selection activeCell="H18" sqref="H18"/>
    </sheetView>
  </sheetViews>
  <sheetFormatPr defaultColWidth="7.1796875" defaultRowHeight="15.75" customHeight="1" x14ac:dyDescent="0.35"/>
  <cols>
    <col min="1" max="1" width="27.26953125" customWidth="1"/>
  </cols>
  <sheetData>
    <row r="3" spans="1:27" ht="15.75" customHeight="1" x14ac:dyDescent="0.35">
      <c r="A3" s="9"/>
      <c r="B3" s="15">
        <v>1990</v>
      </c>
      <c r="C3" s="15">
        <v>1991</v>
      </c>
      <c r="D3" s="15">
        <v>1992</v>
      </c>
      <c r="E3" s="15">
        <v>1993</v>
      </c>
      <c r="F3" s="15">
        <v>1994</v>
      </c>
      <c r="G3" s="15">
        <v>1995</v>
      </c>
      <c r="H3" s="15">
        <v>1996</v>
      </c>
      <c r="I3" s="15">
        <v>1997</v>
      </c>
      <c r="J3" s="15">
        <v>1998</v>
      </c>
      <c r="K3" s="15">
        <v>1999</v>
      </c>
      <c r="L3" s="15">
        <v>2000</v>
      </c>
      <c r="M3" s="15">
        <v>2001</v>
      </c>
      <c r="N3" s="15">
        <v>2002</v>
      </c>
      <c r="O3" s="15">
        <v>2003</v>
      </c>
      <c r="P3" s="15">
        <v>2004</v>
      </c>
      <c r="Q3" s="15">
        <v>2005</v>
      </c>
      <c r="R3" s="15">
        <v>2006</v>
      </c>
      <c r="S3" s="15">
        <v>2007</v>
      </c>
      <c r="T3" s="15">
        <v>2008</v>
      </c>
      <c r="U3" s="15">
        <v>2009</v>
      </c>
      <c r="V3" s="10">
        <v>2010</v>
      </c>
      <c r="W3" s="10">
        <v>2011</v>
      </c>
      <c r="X3" s="10">
        <v>2012</v>
      </c>
      <c r="Y3" s="10">
        <v>2013</v>
      </c>
      <c r="Z3" s="10">
        <v>2014</v>
      </c>
      <c r="AA3" s="10">
        <v>2015</v>
      </c>
    </row>
    <row r="4" spans="1:27" ht="15.75" customHeight="1" x14ac:dyDescent="0.35">
      <c r="A4" s="9" t="s">
        <v>26</v>
      </c>
      <c r="B4" s="12">
        <v>14</v>
      </c>
      <c r="C4" s="12">
        <v>5</v>
      </c>
      <c r="D4" s="12">
        <v>18</v>
      </c>
      <c r="E4" s="12">
        <v>14</v>
      </c>
      <c r="F4" s="12">
        <v>27</v>
      </c>
      <c r="G4" s="12">
        <v>14</v>
      </c>
      <c r="H4" s="12">
        <v>6</v>
      </c>
      <c r="I4" s="12">
        <v>6</v>
      </c>
      <c r="J4" s="12">
        <v>12</v>
      </c>
      <c r="K4" s="12">
        <v>13</v>
      </c>
      <c r="L4" s="12">
        <v>12</v>
      </c>
      <c r="M4" s="12">
        <v>9</v>
      </c>
      <c r="N4" s="19">
        <v>0</v>
      </c>
      <c r="O4" s="19">
        <v>0</v>
      </c>
      <c r="P4" s="19">
        <v>0</v>
      </c>
      <c r="Q4" s="19">
        <v>0</v>
      </c>
      <c r="R4" s="19">
        <v>0</v>
      </c>
      <c r="S4" s="19">
        <v>0</v>
      </c>
      <c r="T4" s="19">
        <v>0</v>
      </c>
      <c r="U4" s="19">
        <v>0</v>
      </c>
      <c r="V4" s="19">
        <v>0</v>
      </c>
      <c r="W4" s="19">
        <v>0</v>
      </c>
      <c r="X4" s="19">
        <v>0</v>
      </c>
      <c r="Y4" s="19">
        <v>0</v>
      </c>
      <c r="Z4" s="19">
        <v>0</v>
      </c>
      <c r="AA4" s="9">
        <f>1175-926</f>
        <v>249</v>
      </c>
    </row>
    <row r="5" spans="1:27" ht="15.75" customHeight="1" x14ac:dyDescent="0.35">
      <c r="A5" s="16" t="s">
        <v>0</v>
      </c>
      <c r="B5" s="18">
        <v>0</v>
      </c>
      <c r="C5" s="18">
        <v>0</v>
      </c>
      <c r="D5" s="18">
        <v>0</v>
      </c>
      <c r="E5" s="18">
        <v>0</v>
      </c>
      <c r="F5" s="18">
        <v>0</v>
      </c>
      <c r="G5" s="18">
        <v>0</v>
      </c>
      <c r="H5" s="18">
        <v>0</v>
      </c>
      <c r="I5" s="18">
        <v>0</v>
      </c>
      <c r="J5" s="18">
        <v>0</v>
      </c>
      <c r="K5" s="18">
        <v>0</v>
      </c>
      <c r="L5" s="19">
        <v>0</v>
      </c>
      <c r="M5" s="19">
        <v>0</v>
      </c>
      <c r="N5" s="20">
        <v>20</v>
      </c>
      <c r="O5" s="20">
        <v>14</v>
      </c>
      <c r="P5" s="20">
        <v>7</v>
      </c>
      <c r="Q5" s="20">
        <v>10</v>
      </c>
      <c r="R5" s="20">
        <v>17</v>
      </c>
      <c r="S5" s="20">
        <v>10</v>
      </c>
      <c r="T5" s="20">
        <v>36</v>
      </c>
      <c r="U5" s="20">
        <v>50</v>
      </c>
      <c r="V5" s="17">
        <v>146</v>
      </c>
      <c r="W5" s="17">
        <v>252</v>
      </c>
      <c r="X5" s="17">
        <v>425</v>
      </c>
      <c r="Y5" s="17">
        <v>606</v>
      </c>
      <c r="Z5" s="14">
        <v>827</v>
      </c>
      <c r="AA5" s="11">
        <v>826</v>
      </c>
    </row>
    <row r="6" spans="1:27" ht="15.75" customHeight="1" x14ac:dyDescent="0.35">
      <c r="A6" s="16" t="s">
        <v>1</v>
      </c>
      <c r="B6" s="18">
        <v>0</v>
      </c>
      <c r="C6" s="18">
        <v>0</v>
      </c>
      <c r="D6" s="18">
        <v>0</v>
      </c>
      <c r="E6" s="18">
        <v>0</v>
      </c>
      <c r="F6" s="18">
        <v>0</v>
      </c>
      <c r="G6" s="18">
        <v>0</v>
      </c>
      <c r="H6" s="18">
        <v>0</v>
      </c>
      <c r="I6" s="18">
        <v>0</v>
      </c>
      <c r="J6" s="18">
        <v>0</v>
      </c>
      <c r="K6" s="18">
        <v>0</v>
      </c>
      <c r="L6" s="19">
        <v>0</v>
      </c>
      <c r="M6" s="19">
        <v>0</v>
      </c>
      <c r="N6" s="19">
        <v>0</v>
      </c>
      <c r="O6" s="19">
        <v>0</v>
      </c>
      <c r="P6" s="19">
        <v>0</v>
      </c>
      <c r="Q6" s="19">
        <v>0</v>
      </c>
      <c r="R6" s="19">
        <v>0</v>
      </c>
      <c r="S6" s="19">
        <v>0</v>
      </c>
      <c r="T6" s="19">
        <v>0</v>
      </c>
      <c r="U6" s="19">
        <v>0</v>
      </c>
      <c r="V6" s="17">
        <v>0</v>
      </c>
      <c r="W6" s="17">
        <v>6</v>
      </c>
      <c r="X6" s="17">
        <v>3</v>
      </c>
      <c r="Y6" s="17">
        <v>3</v>
      </c>
      <c r="Z6" s="14">
        <v>0</v>
      </c>
      <c r="AA6" s="19">
        <v>0</v>
      </c>
    </row>
    <row r="7" spans="1:27" ht="15.75" customHeight="1" x14ac:dyDescent="0.35">
      <c r="A7" s="16" t="s">
        <v>2</v>
      </c>
      <c r="B7" s="18">
        <v>0</v>
      </c>
      <c r="C7" s="18">
        <v>0</v>
      </c>
      <c r="D7" s="18">
        <v>0</v>
      </c>
      <c r="E7" s="18">
        <v>0</v>
      </c>
      <c r="F7" s="18">
        <v>0</v>
      </c>
      <c r="G7" s="18">
        <v>0</v>
      </c>
      <c r="H7" s="18">
        <v>0</v>
      </c>
      <c r="I7" s="18">
        <v>0</v>
      </c>
      <c r="J7" s="18">
        <v>0</v>
      </c>
      <c r="K7" s="18">
        <v>0</v>
      </c>
      <c r="L7" s="19">
        <v>0</v>
      </c>
      <c r="M7" s="19">
        <v>0</v>
      </c>
      <c r="N7" s="19">
        <v>0</v>
      </c>
      <c r="O7" s="19">
        <v>0</v>
      </c>
      <c r="P7" s="19">
        <v>0</v>
      </c>
      <c r="Q7" s="19">
        <v>0</v>
      </c>
      <c r="R7" s="19">
        <v>0</v>
      </c>
      <c r="S7" s="19">
        <v>0</v>
      </c>
      <c r="T7" s="19">
        <v>0</v>
      </c>
      <c r="U7" s="19">
        <v>0</v>
      </c>
      <c r="V7" s="17">
        <v>0</v>
      </c>
      <c r="W7" s="17">
        <v>0</v>
      </c>
      <c r="X7" s="17">
        <v>0</v>
      </c>
      <c r="Y7" s="17">
        <v>0</v>
      </c>
      <c r="Z7" s="14">
        <v>1</v>
      </c>
      <c r="AA7" s="19">
        <v>0</v>
      </c>
    </row>
    <row r="8" spans="1:27" ht="15.75" customHeight="1" x14ac:dyDescent="0.35">
      <c r="A8" s="16" t="s">
        <v>3</v>
      </c>
      <c r="B8" s="18">
        <v>0</v>
      </c>
      <c r="C8" s="18">
        <v>0</v>
      </c>
      <c r="D8" s="18">
        <v>0</v>
      </c>
      <c r="E8" s="18">
        <v>0</v>
      </c>
      <c r="F8" s="18">
        <v>0</v>
      </c>
      <c r="G8" s="18">
        <v>0</v>
      </c>
      <c r="H8" s="18">
        <v>0</v>
      </c>
      <c r="I8" s="18">
        <v>0</v>
      </c>
      <c r="J8" s="18">
        <v>0</v>
      </c>
      <c r="K8" s="18">
        <v>0</v>
      </c>
      <c r="L8" s="19">
        <v>0</v>
      </c>
      <c r="M8" s="19">
        <v>0</v>
      </c>
      <c r="N8" s="19">
        <v>0</v>
      </c>
      <c r="O8" s="19">
        <v>0</v>
      </c>
      <c r="P8" s="19">
        <v>0</v>
      </c>
      <c r="Q8" s="19">
        <v>0</v>
      </c>
      <c r="R8" s="19">
        <v>0</v>
      </c>
      <c r="S8" s="19">
        <v>0</v>
      </c>
      <c r="T8" s="19">
        <v>0</v>
      </c>
      <c r="U8" s="19">
        <v>0</v>
      </c>
      <c r="V8" s="17">
        <v>15</v>
      </c>
      <c r="W8" s="17">
        <v>9</v>
      </c>
      <c r="X8" s="17">
        <v>1</v>
      </c>
      <c r="Y8" s="17">
        <v>8</v>
      </c>
      <c r="Z8" s="14">
        <v>5</v>
      </c>
      <c r="AA8" s="19">
        <v>0</v>
      </c>
    </row>
    <row r="9" spans="1:27" ht="15.75" customHeight="1" x14ac:dyDescent="0.35">
      <c r="A9" s="16" t="s">
        <v>4</v>
      </c>
      <c r="B9" s="18">
        <v>0</v>
      </c>
      <c r="C9" s="18">
        <v>0</v>
      </c>
      <c r="D9" s="18">
        <v>0</v>
      </c>
      <c r="E9" s="18">
        <v>0</v>
      </c>
      <c r="F9" s="18">
        <v>0</v>
      </c>
      <c r="G9" s="18">
        <v>0</v>
      </c>
      <c r="H9" s="18">
        <v>0</v>
      </c>
      <c r="I9" s="18">
        <v>0</v>
      </c>
      <c r="J9" s="18">
        <v>0</v>
      </c>
      <c r="K9" s="18">
        <v>0</v>
      </c>
      <c r="L9" s="19">
        <v>0</v>
      </c>
      <c r="M9" s="19">
        <v>0</v>
      </c>
      <c r="N9" s="19">
        <v>0</v>
      </c>
      <c r="O9" s="19">
        <v>0</v>
      </c>
      <c r="P9" s="19">
        <v>0</v>
      </c>
      <c r="Q9" s="19">
        <v>0</v>
      </c>
      <c r="R9" s="19">
        <v>0</v>
      </c>
      <c r="S9" s="19">
        <v>0</v>
      </c>
      <c r="T9" s="19">
        <v>0</v>
      </c>
      <c r="U9" s="19">
        <v>0</v>
      </c>
      <c r="V9" s="17">
        <v>52</v>
      </c>
      <c r="W9" s="17">
        <v>74</v>
      </c>
      <c r="X9" s="17">
        <v>59</v>
      </c>
      <c r="Y9" s="17">
        <v>114</v>
      </c>
      <c r="Z9" s="14">
        <v>110</v>
      </c>
      <c r="AA9" s="11">
        <v>12</v>
      </c>
    </row>
    <row r="10" spans="1:27" ht="15.75" customHeight="1" x14ac:dyDescent="0.35">
      <c r="A10" s="16" t="s">
        <v>5</v>
      </c>
      <c r="B10" s="18">
        <v>0</v>
      </c>
      <c r="C10" s="18">
        <v>0</v>
      </c>
      <c r="D10" s="18">
        <v>0</v>
      </c>
      <c r="E10" s="18">
        <v>0</v>
      </c>
      <c r="F10" s="18">
        <v>0</v>
      </c>
      <c r="G10" s="18">
        <v>0</v>
      </c>
      <c r="H10" s="18">
        <v>0</v>
      </c>
      <c r="I10" s="18">
        <v>0</v>
      </c>
      <c r="J10" s="18">
        <v>0</v>
      </c>
      <c r="K10" s="18">
        <v>0</v>
      </c>
      <c r="L10" s="19">
        <v>0</v>
      </c>
      <c r="M10" s="19">
        <v>0</v>
      </c>
      <c r="N10" s="19">
        <v>0</v>
      </c>
      <c r="O10" s="19">
        <v>0</v>
      </c>
      <c r="P10" s="19">
        <v>0</v>
      </c>
      <c r="Q10" s="19">
        <v>0</v>
      </c>
      <c r="R10" s="20">
        <v>2</v>
      </c>
      <c r="S10" s="20">
        <v>3</v>
      </c>
      <c r="T10" s="20">
        <v>2</v>
      </c>
      <c r="U10" s="20">
        <v>6</v>
      </c>
      <c r="V10" s="17">
        <v>17</v>
      </c>
      <c r="W10" s="17">
        <v>31</v>
      </c>
      <c r="X10" s="17">
        <v>28</v>
      </c>
      <c r="Y10" s="17">
        <v>92</v>
      </c>
      <c r="Z10" s="14">
        <v>83</v>
      </c>
      <c r="AA10" s="11">
        <v>2</v>
      </c>
    </row>
    <row r="11" spans="1:27" ht="15.75" customHeight="1" x14ac:dyDescent="0.35">
      <c r="A11" s="16" t="s">
        <v>6</v>
      </c>
      <c r="B11" s="18">
        <v>0</v>
      </c>
      <c r="C11" s="18">
        <v>0</v>
      </c>
      <c r="D11" s="18">
        <v>0</v>
      </c>
      <c r="E11" s="18">
        <v>0</v>
      </c>
      <c r="F11" s="18">
        <v>0</v>
      </c>
      <c r="G11" s="18">
        <v>0</v>
      </c>
      <c r="H11" s="18">
        <v>0</v>
      </c>
      <c r="I11" s="18">
        <v>0</v>
      </c>
      <c r="J11" s="18">
        <v>0</v>
      </c>
      <c r="K11" s="18">
        <v>0</v>
      </c>
      <c r="L11" s="19">
        <v>0</v>
      </c>
      <c r="M11" s="19">
        <v>0</v>
      </c>
      <c r="N11" s="19">
        <v>0</v>
      </c>
      <c r="O11" s="19">
        <v>0</v>
      </c>
      <c r="P11" s="19">
        <v>0</v>
      </c>
      <c r="Q11" s="13">
        <v>2</v>
      </c>
      <c r="R11" s="19">
        <v>0</v>
      </c>
      <c r="S11" s="19">
        <v>0</v>
      </c>
      <c r="T11" s="19">
        <v>0</v>
      </c>
      <c r="U11" s="19">
        <v>0</v>
      </c>
      <c r="V11" s="17">
        <v>57</v>
      </c>
      <c r="W11" s="17">
        <v>21</v>
      </c>
      <c r="X11" s="17">
        <v>77</v>
      </c>
      <c r="Y11" s="17">
        <v>87</v>
      </c>
      <c r="Z11" s="14">
        <v>65</v>
      </c>
      <c r="AA11" s="19">
        <v>0</v>
      </c>
    </row>
    <row r="12" spans="1:27" ht="15.75" customHeight="1" x14ac:dyDescent="0.35">
      <c r="A12" s="16" t="s">
        <v>7</v>
      </c>
      <c r="B12" s="18">
        <v>0</v>
      </c>
      <c r="C12" s="18">
        <v>0</v>
      </c>
      <c r="D12" s="18">
        <v>0</v>
      </c>
      <c r="E12" s="18">
        <v>0</v>
      </c>
      <c r="F12" s="18">
        <v>0</v>
      </c>
      <c r="G12" s="18">
        <v>0</v>
      </c>
      <c r="H12" s="18">
        <v>0</v>
      </c>
      <c r="I12" s="18">
        <v>0</v>
      </c>
      <c r="J12" s="18">
        <v>0</v>
      </c>
      <c r="K12" s="18">
        <v>0</v>
      </c>
      <c r="L12" s="19">
        <v>0</v>
      </c>
      <c r="M12" s="19">
        <v>0</v>
      </c>
      <c r="N12" s="19">
        <v>0</v>
      </c>
      <c r="O12" s="19">
        <v>0</v>
      </c>
      <c r="P12" s="19">
        <v>0</v>
      </c>
      <c r="Q12" s="19">
        <v>0</v>
      </c>
      <c r="R12" s="19">
        <v>0</v>
      </c>
      <c r="S12" s="19">
        <v>0</v>
      </c>
      <c r="T12" s="19">
        <v>0</v>
      </c>
      <c r="U12" s="19">
        <v>0</v>
      </c>
      <c r="V12" s="17">
        <v>4</v>
      </c>
      <c r="W12" s="17">
        <v>11</v>
      </c>
      <c r="X12" s="17">
        <v>7</v>
      </c>
      <c r="Y12" s="17">
        <v>5</v>
      </c>
      <c r="Z12" s="14">
        <v>15</v>
      </c>
      <c r="AA12" s="19">
        <v>0</v>
      </c>
    </row>
    <row r="13" spans="1:27" ht="15.75" customHeight="1" x14ac:dyDescent="0.35">
      <c r="A13" s="16" t="s">
        <v>8</v>
      </c>
      <c r="B13" s="18">
        <v>0</v>
      </c>
      <c r="C13" s="18">
        <v>0</v>
      </c>
      <c r="D13" s="18">
        <v>0</v>
      </c>
      <c r="E13" s="18">
        <v>0</v>
      </c>
      <c r="F13" s="18">
        <v>0</v>
      </c>
      <c r="G13" s="18">
        <v>0</v>
      </c>
      <c r="H13" s="18">
        <v>0</v>
      </c>
      <c r="I13" s="18">
        <v>0</v>
      </c>
      <c r="J13" s="18">
        <v>0</v>
      </c>
      <c r="K13" s="18">
        <v>0</v>
      </c>
      <c r="L13" s="19">
        <v>0</v>
      </c>
      <c r="M13" s="19">
        <v>0</v>
      </c>
      <c r="N13" s="19">
        <v>0</v>
      </c>
      <c r="O13" s="19">
        <v>0</v>
      </c>
      <c r="P13" s="19">
        <v>0</v>
      </c>
      <c r="Q13" s="19">
        <v>0</v>
      </c>
      <c r="R13" s="19">
        <v>0</v>
      </c>
      <c r="S13" s="19">
        <v>0</v>
      </c>
      <c r="T13" s="19">
        <v>0</v>
      </c>
      <c r="U13" s="19">
        <v>0</v>
      </c>
      <c r="V13" s="17">
        <v>3</v>
      </c>
      <c r="W13" s="17">
        <v>4</v>
      </c>
      <c r="X13" s="17">
        <v>0</v>
      </c>
      <c r="Y13" s="17">
        <v>4</v>
      </c>
      <c r="Z13" s="14">
        <v>4</v>
      </c>
      <c r="AA13" s="19">
        <v>0</v>
      </c>
    </row>
    <row r="14" spans="1:27" ht="15.75" customHeight="1" x14ac:dyDescent="0.35">
      <c r="A14" s="16" t="s">
        <v>9</v>
      </c>
      <c r="B14" s="18">
        <v>0</v>
      </c>
      <c r="C14" s="18">
        <v>0</v>
      </c>
      <c r="D14" s="18">
        <v>0</v>
      </c>
      <c r="E14" s="18">
        <v>0</v>
      </c>
      <c r="F14" s="18">
        <v>0</v>
      </c>
      <c r="G14" s="18">
        <v>0</v>
      </c>
      <c r="H14" s="18">
        <v>0</v>
      </c>
      <c r="I14" s="18">
        <v>0</v>
      </c>
      <c r="J14" s="18">
        <v>0</v>
      </c>
      <c r="K14" s="18">
        <v>0</v>
      </c>
      <c r="L14" s="19">
        <v>0</v>
      </c>
      <c r="M14" s="19">
        <v>0</v>
      </c>
      <c r="N14" s="20">
        <v>5</v>
      </c>
      <c r="O14" s="20">
        <v>8</v>
      </c>
      <c r="P14" s="20">
        <v>3</v>
      </c>
      <c r="Q14" s="20">
        <v>1</v>
      </c>
      <c r="R14" s="20">
        <v>5</v>
      </c>
      <c r="S14" s="20">
        <v>0</v>
      </c>
      <c r="T14" s="20">
        <v>14</v>
      </c>
      <c r="U14" s="20">
        <v>28</v>
      </c>
      <c r="V14" s="17">
        <v>38</v>
      </c>
      <c r="W14" s="17">
        <v>34</v>
      </c>
      <c r="X14" s="17">
        <v>66</v>
      </c>
      <c r="Y14" s="17">
        <v>85</v>
      </c>
      <c r="Z14" s="14">
        <v>99</v>
      </c>
      <c r="AA14" s="11">
        <v>86</v>
      </c>
    </row>
    <row r="15" spans="1:27" ht="15.75" customHeight="1" x14ac:dyDescent="0.35">
      <c r="A15" s="16" t="s">
        <v>10</v>
      </c>
      <c r="B15" s="18">
        <v>0</v>
      </c>
      <c r="C15" s="18">
        <v>0</v>
      </c>
      <c r="D15" s="18">
        <v>0</v>
      </c>
      <c r="E15" s="18">
        <v>0</v>
      </c>
      <c r="F15" s="18">
        <v>0</v>
      </c>
      <c r="G15" s="18">
        <v>0</v>
      </c>
      <c r="H15" s="18">
        <v>0</v>
      </c>
      <c r="I15" s="18">
        <v>0</v>
      </c>
      <c r="J15" s="18">
        <v>0</v>
      </c>
      <c r="K15" s="18">
        <v>0</v>
      </c>
      <c r="L15" s="19">
        <v>0</v>
      </c>
      <c r="M15" s="19">
        <v>0</v>
      </c>
      <c r="N15" s="19">
        <v>0</v>
      </c>
      <c r="O15" s="19">
        <v>0</v>
      </c>
      <c r="P15" s="19">
        <v>0</v>
      </c>
      <c r="Q15" s="19">
        <v>0</v>
      </c>
      <c r="R15" s="19">
        <v>0</v>
      </c>
      <c r="S15" s="19">
        <v>0</v>
      </c>
      <c r="T15" s="19">
        <v>0</v>
      </c>
      <c r="U15" s="19">
        <v>0</v>
      </c>
      <c r="V15" s="17">
        <v>0</v>
      </c>
      <c r="W15" s="17">
        <v>6</v>
      </c>
      <c r="X15" s="17">
        <v>2</v>
      </c>
      <c r="Y15" s="17">
        <v>0</v>
      </c>
      <c r="Z15" s="14">
        <v>1</v>
      </c>
      <c r="AA15" s="19">
        <v>0</v>
      </c>
    </row>
    <row r="16" spans="1:27" ht="15.75" customHeight="1" x14ac:dyDescent="0.35">
      <c r="A16" s="16" t="s">
        <v>11</v>
      </c>
      <c r="B16" s="18">
        <v>0</v>
      </c>
      <c r="C16" s="18">
        <v>0</v>
      </c>
      <c r="D16" s="18">
        <v>0</v>
      </c>
      <c r="E16" s="18">
        <v>0</v>
      </c>
      <c r="F16" s="18">
        <v>0</v>
      </c>
      <c r="G16" s="18">
        <v>0</v>
      </c>
      <c r="H16" s="18">
        <v>0</v>
      </c>
      <c r="I16" s="18">
        <v>0</v>
      </c>
      <c r="J16" s="18">
        <v>0</v>
      </c>
      <c r="K16" s="18">
        <v>0</v>
      </c>
      <c r="L16" s="19">
        <v>0</v>
      </c>
      <c r="M16" s="19">
        <v>0</v>
      </c>
      <c r="N16" s="19">
        <v>0</v>
      </c>
      <c r="O16" s="19">
        <v>0</v>
      </c>
      <c r="P16" s="19">
        <v>0</v>
      </c>
      <c r="Q16" s="19">
        <v>0</v>
      </c>
      <c r="R16" s="19">
        <v>0</v>
      </c>
      <c r="S16" s="19">
        <v>0</v>
      </c>
      <c r="T16" s="19">
        <v>0</v>
      </c>
      <c r="U16" s="19">
        <v>0</v>
      </c>
      <c r="V16" s="17">
        <v>1</v>
      </c>
      <c r="W16" s="17">
        <v>0</v>
      </c>
      <c r="X16" s="17">
        <v>0</v>
      </c>
      <c r="Y16" s="17">
        <v>0</v>
      </c>
      <c r="Z16" s="14">
        <v>5</v>
      </c>
      <c r="AA16" s="19">
        <v>0</v>
      </c>
    </row>
    <row r="19" spans="1:7" ht="15.75" customHeight="1" x14ac:dyDescent="0.35">
      <c r="A19" s="1"/>
      <c r="B19" s="5">
        <v>2010</v>
      </c>
      <c r="C19" s="5">
        <v>2011</v>
      </c>
      <c r="D19" s="5">
        <v>2012</v>
      </c>
      <c r="E19" s="5">
        <v>2013</v>
      </c>
      <c r="F19" s="5">
        <v>2014</v>
      </c>
      <c r="G19" s="6">
        <v>2015</v>
      </c>
    </row>
    <row r="20" spans="1:7" ht="15.75" customHeight="1" x14ac:dyDescent="0.35">
      <c r="A20" s="3" t="s">
        <v>13</v>
      </c>
      <c r="B20" s="7">
        <v>67</v>
      </c>
      <c r="C20" s="7">
        <v>82</v>
      </c>
      <c r="D20" s="7">
        <v>73</v>
      </c>
      <c r="E20" s="7">
        <v>133</v>
      </c>
      <c r="F20" s="3">
        <v>174</v>
      </c>
      <c r="G20" s="4">
        <v>202</v>
      </c>
    </row>
    <row r="21" spans="1:7" ht="15.75" customHeight="1" x14ac:dyDescent="0.35">
      <c r="A21" s="3" t="s">
        <v>14</v>
      </c>
      <c r="B21" s="7">
        <v>0</v>
      </c>
      <c r="C21" s="7">
        <v>0</v>
      </c>
      <c r="D21" s="7">
        <v>0</v>
      </c>
      <c r="E21" s="7">
        <v>0</v>
      </c>
      <c r="F21" s="7">
        <v>0</v>
      </c>
      <c r="G21" s="8">
        <v>0</v>
      </c>
    </row>
    <row r="22" spans="1:7" ht="15.75" customHeight="1" x14ac:dyDescent="0.35">
      <c r="A22" s="3" t="s">
        <v>15</v>
      </c>
      <c r="B22" s="8">
        <v>0</v>
      </c>
      <c r="C22" s="8">
        <v>0</v>
      </c>
      <c r="D22" s="8">
        <v>0</v>
      </c>
      <c r="E22" s="8">
        <v>0</v>
      </c>
      <c r="F22" s="4">
        <v>1</v>
      </c>
      <c r="G22" s="8">
        <v>0</v>
      </c>
    </row>
    <row r="23" spans="1:7" ht="15.75" customHeight="1" x14ac:dyDescent="0.35">
      <c r="A23" s="3" t="s">
        <v>16</v>
      </c>
      <c r="B23" s="7">
        <v>10</v>
      </c>
      <c r="C23" s="7">
        <v>16</v>
      </c>
      <c r="D23" s="7">
        <v>26</v>
      </c>
      <c r="E23" s="7">
        <v>10</v>
      </c>
      <c r="F23" s="7">
        <v>21</v>
      </c>
      <c r="G23" s="8">
        <v>0</v>
      </c>
    </row>
    <row r="24" spans="1:7" ht="15.75" customHeight="1" x14ac:dyDescent="0.35">
      <c r="A24" s="3" t="s">
        <v>17</v>
      </c>
      <c r="B24" s="7">
        <v>36</v>
      </c>
      <c r="C24" s="7">
        <v>34</v>
      </c>
      <c r="D24" s="7">
        <v>34</v>
      </c>
      <c r="E24" s="7">
        <v>70</v>
      </c>
      <c r="F24" s="7">
        <v>60</v>
      </c>
      <c r="G24" s="8">
        <v>0</v>
      </c>
    </row>
    <row r="25" spans="1:7" ht="15.75" customHeight="1" x14ac:dyDescent="0.35">
      <c r="A25" s="3" t="s">
        <v>18</v>
      </c>
      <c r="B25" s="7">
        <v>16</v>
      </c>
      <c r="C25" s="7">
        <v>73</v>
      </c>
      <c r="D25" s="7">
        <v>66</v>
      </c>
      <c r="E25" s="7">
        <v>34</v>
      </c>
      <c r="F25" s="3">
        <v>45</v>
      </c>
      <c r="G25" s="7">
        <v>4</v>
      </c>
    </row>
    <row r="26" spans="1:7" ht="15.75" customHeight="1" x14ac:dyDescent="0.35">
      <c r="A26" s="3" t="s">
        <v>19</v>
      </c>
      <c r="B26" s="7">
        <v>2</v>
      </c>
      <c r="C26" s="7">
        <v>21</v>
      </c>
      <c r="D26" s="7">
        <v>32</v>
      </c>
      <c r="E26" s="7">
        <v>26</v>
      </c>
      <c r="F26" s="7">
        <v>14</v>
      </c>
      <c r="G26" s="7">
        <v>3</v>
      </c>
    </row>
    <row r="27" spans="1:7" ht="15.75" customHeight="1" x14ac:dyDescent="0.35">
      <c r="A27" s="3" t="s">
        <v>20</v>
      </c>
      <c r="B27" s="7">
        <v>7</v>
      </c>
      <c r="C27" s="7">
        <v>2</v>
      </c>
      <c r="D27" s="7">
        <v>0</v>
      </c>
      <c r="E27" s="7">
        <v>0</v>
      </c>
      <c r="F27" s="7">
        <v>2</v>
      </c>
      <c r="G27" s="8">
        <v>0</v>
      </c>
    </row>
    <row r="28" spans="1:7" ht="15.75" customHeight="1" x14ac:dyDescent="0.35">
      <c r="A28" s="3" t="s">
        <v>21</v>
      </c>
      <c r="B28" s="7">
        <v>0</v>
      </c>
      <c r="C28" s="7">
        <v>0</v>
      </c>
      <c r="D28" s="7">
        <v>6</v>
      </c>
      <c r="E28" s="7">
        <v>7</v>
      </c>
      <c r="F28" s="7">
        <v>0</v>
      </c>
      <c r="G28" s="8">
        <v>0</v>
      </c>
    </row>
    <row r="29" spans="1:7" ht="15.75" customHeight="1" x14ac:dyDescent="0.35">
      <c r="A29" s="3" t="s">
        <v>22</v>
      </c>
      <c r="B29" s="7">
        <v>25</v>
      </c>
      <c r="C29" s="7">
        <v>4</v>
      </c>
      <c r="D29" s="7">
        <v>20</v>
      </c>
      <c r="E29" s="7">
        <v>63</v>
      </c>
      <c r="F29" s="7">
        <v>68</v>
      </c>
      <c r="G29" s="7">
        <v>1</v>
      </c>
    </row>
    <row r="30" spans="1:7" ht="15.75" customHeight="1" x14ac:dyDescent="0.35">
      <c r="A30" s="3" t="s">
        <v>23</v>
      </c>
      <c r="B30" s="7">
        <v>2</v>
      </c>
      <c r="C30" s="7"/>
      <c r="D30" s="7">
        <v>0</v>
      </c>
      <c r="E30" s="7">
        <v>0</v>
      </c>
      <c r="F30" s="7">
        <v>1</v>
      </c>
      <c r="G30" s="8">
        <v>0</v>
      </c>
    </row>
    <row r="31" spans="1:7" ht="15.75" customHeight="1" x14ac:dyDescent="0.35">
      <c r="A31" s="3" t="s">
        <v>11</v>
      </c>
      <c r="B31" s="7">
        <v>0</v>
      </c>
      <c r="C31" s="7">
        <v>0</v>
      </c>
      <c r="D31" s="7">
        <v>1</v>
      </c>
      <c r="E31" s="7">
        <v>0</v>
      </c>
      <c r="F31" s="7">
        <v>0</v>
      </c>
      <c r="G31" s="8">
        <v>0</v>
      </c>
    </row>
    <row r="32" spans="1:7" ht="15.75" customHeight="1" x14ac:dyDescent="0.35">
      <c r="A32" s="9" t="s">
        <v>25</v>
      </c>
      <c r="B32" s="8">
        <v>0</v>
      </c>
      <c r="C32" s="8">
        <v>0</v>
      </c>
      <c r="D32" s="8">
        <v>0</v>
      </c>
      <c r="E32" s="8">
        <v>0</v>
      </c>
      <c r="F32" s="8">
        <v>0</v>
      </c>
      <c r="G32" s="9">
        <v>107</v>
      </c>
    </row>
    <row r="34" spans="1:14" ht="15.75" customHeight="1" x14ac:dyDescent="0.35">
      <c r="A34" s="1"/>
      <c r="B34" s="3" t="s">
        <v>13</v>
      </c>
      <c r="C34" s="3" t="s">
        <v>14</v>
      </c>
      <c r="D34" s="3" t="s">
        <v>15</v>
      </c>
      <c r="E34" s="3" t="s">
        <v>16</v>
      </c>
      <c r="F34" s="3" t="s">
        <v>17</v>
      </c>
      <c r="G34" s="3" t="s">
        <v>18</v>
      </c>
      <c r="H34" s="3" t="s">
        <v>19</v>
      </c>
      <c r="I34" s="3" t="s">
        <v>20</v>
      </c>
      <c r="J34" s="3" t="s">
        <v>21</v>
      </c>
      <c r="K34" s="3" t="s">
        <v>22</v>
      </c>
      <c r="L34" s="3" t="s">
        <v>23</v>
      </c>
      <c r="M34" s="3" t="s">
        <v>11</v>
      </c>
      <c r="N34" s="9" t="s">
        <v>25</v>
      </c>
    </row>
    <row r="35" spans="1:14" ht="15.75" customHeight="1" x14ac:dyDescent="0.35">
      <c r="A35" s="5">
        <v>2010</v>
      </c>
      <c r="B35" s="7">
        <v>67</v>
      </c>
      <c r="C35" s="7">
        <v>0</v>
      </c>
      <c r="D35" s="8">
        <v>0</v>
      </c>
      <c r="E35" s="7">
        <v>10</v>
      </c>
      <c r="F35" s="7">
        <v>36</v>
      </c>
      <c r="G35" s="7">
        <v>16</v>
      </c>
      <c r="H35" s="7">
        <v>2</v>
      </c>
      <c r="I35" s="7">
        <v>7</v>
      </c>
      <c r="J35" s="7">
        <v>0</v>
      </c>
      <c r="K35" s="7">
        <v>25</v>
      </c>
      <c r="L35" s="7">
        <v>2</v>
      </c>
      <c r="M35" s="7">
        <v>0</v>
      </c>
      <c r="N35" s="8">
        <v>0</v>
      </c>
    </row>
    <row r="36" spans="1:14" ht="15.75" customHeight="1" x14ac:dyDescent="0.35">
      <c r="A36" s="5">
        <v>2011</v>
      </c>
      <c r="B36" s="7">
        <v>82</v>
      </c>
      <c r="C36" s="7">
        <v>0</v>
      </c>
      <c r="D36" s="8">
        <v>0</v>
      </c>
      <c r="E36" s="7">
        <v>16</v>
      </c>
      <c r="F36" s="7">
        <v>34</v>
      </c>
      <c r="G36" s="7">
        <v>73</v>
      </c>
      <c r="H36" s="7">
        <v>21</v>
      </c>
      <c r="I36" s="7">
        <v>2</v>
      </c>
      <c r="J36" s="7">
        <v>0</v>
      </c>
      <c r="K36" s="7">
        <v>4</v>
      </c>
      <c r="L36" s="7"/>
      <c r="M36" s="7">
        <v>0</v>
      </c>
      <c r="N36" s="8">
        <v>0</v>
      </c>
    </row>
    <row r="37" spans="1:14" ht="15.75" customHeight="1" x14ac:dyDescent="0.35">
      <c r="A37" s="5">
        <v>2012</v>
      </c>
      <c r="B37" s="7">
        <v>73</v>
      </c>
      <c r="C37" s="7">
        <v>0</v>
      </c>
      <c r="D37" s="8">
        <v>0</v>
      </c>
      <c r="E37" s="7">
        <v>26</v>
      </c>
      <c r="F37" s="7">
        <v>34</v>
      </c>
      <c r="G37" s="7">
        <v>66</v>
      </c>
      <c r="H37" s="7">
        <v>32</v>
      </c>
      <c r="I37" s="7">
        <v>0</v>
      </c>
      <c r="J37" s="7">
        <v>6</v>
      </c>
      <c r="K37" s="7">
        <v>20</v>
      </c>
      <c r="L37" s="7">
        <v>0</v>
      </c>
      <c r="M37" s="7">
        <v>1</v>
      </c>
      <c r="N37" s="8">
        <v>0</v>
      </c>
    </row>
    <row r="38" spans="1:14" ht="15.75" customHeight="1" x14ac:dyDescent="0.35">
      <c r="A38" s="5">
        <v>2013</v>
      </c>
      <c r="B38" s="7">
        <v>133</v>
      </c>
      <c r="C38" s="7">
        <v>0</v>
      </c>
      <c r="D38" s="8">
        <v>0</v>
      </c>
      <c r="E38" s="7">
        <v>10</v>
      </c>
      <c r="F38" s="7">
        <v>70</v>
      </c>
      <c r="G38" s="7">
        <v>34</v>
      </c>
      <c r="H38" s="7">
        <v>26</v>
      </c>
      <c r="I38" s="7">
        <v>0</v>
      </c>
      <c r="J38" s="7">
        <v>7</v>
      </c>
      <c r="K38" s="7">
        <v>63</v>
      </c>
      <c r="L38" s="7">
        <v>0</v>
      </c>
      <c r="M38" s="7">
        <v>0</v>
      </c>
      <c r="N38" s="8">
        <v>0</v>
      </c>
    </row>
    <row r="39" spans="1:14" ht="15.75" customHeight="1" x14ac:dyDescent="0.35">
      <c r="A39" s="5">
        <v>2014</v>
      </c>
      <c r="B39" s="3">
        <v>174</v>
      </c>
      <c r="C39" s="7">
        <v>0</v>
      </c>
      <c r="D39" s="4">
        <v>1</v>
      </c>
      <c r="E39" s="7">
        <v>21</v>
      </c>
      <c r="F39" s="7">
        <v>60</v>
      </c>
      <c r="G39" s="3">
        <v>45</v>
      </c>
      <c r="H39" s="7">
        <v>14</v>
      </c>
      <c r="I39" s="7">
        <v>2</v>
      </c>
      <c r="J39" s="7">
        <v>0</v>
      </c>
      <c r="K39" s="7">
        <v>68</v>
      </c>
      <c r="L39" s="7">
        <v>1</v>
      </c>
      <c r="M39" s="7">
        <v>0</v>
      </c>
      <c r="N39" s="8">
        <v>0</v>
      </c>
    </row>
    <row r="40" spans="1:14" ht="15.75" customHeight="1" x14ac:dyDescent="0.35">
      <c r="A40" s="2">
        <v>2015</v>
      </c>
      <c r="B40" s="4">
        <v>202</v>
      </c>
      <c r="C40" s="8">
        <v>0</v>
      </c>
      <c r="D40" s="8">
        <v>0</v>
      </c>
      <c r="E40" s="8">
        <v>0</v>
      </c>
      <c r="F40" s="8">
        <v>0</v>
      </c>
      <c r="G40" s="7">
        <v>4</v>
      </c>
      <c r="H40" s="7">
        <v>3</v>
      </c>
      <c r="I40" s="8">
        <v>0</v>
      </c>
      <c r="J40" s="8">
        <v>0</v>
      </c>
      <c r="K40" s="7">
        <v>1</v>
      </c>
      <c r="L40" s="8">
        <v>0</v>
      </c>
      <c r="M40" s="8">
        <v>0</v>
      </c>
      <c r="N40" s="9">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Africa Poaching Data</vt:lpstr>
      <vt:lpstr>Data Sources</vt:lpstr>
      <vt:lpstr>Data for 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Africa Poaching Statistics Prepared by Poaching Facts</dc:title>
  <dc:creator>PoachingFacts</dc:creator>
  <cp:keywords>Rhino Poaching;Elephant Poaching;Statistics;Poaching;South Africa;1980;1990;2015;2016</cp:keywords>
  <cp:lastModifiedBy>Aelwyn</cp:lastModifiedBy>
  <dcterms:created xsi:type="dcterms:W3CDTF">2016-02-12T03:17:15Z</dcterms:created>
  <dcterms:modified xsi:type="dcterms:W3CDTF">2017-01-20T01:06:49Z</dcterms:modified>
  <cp:contentStatus/>
</cp:coreProperties>
</file>